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550126\OneDrive - Fundação Renova\PROCEDIMENTOS\SHAREPOINT\PG-SES-016 - Avaliação de Proposta Técnica\"/>
    </mc:Choice>
  </mc:AlternateContent>
  <xr:revisionPtr revIDLastSave="0" documentId="F41B1F52AC830AC9E86CFE2DE9F24D4AD6BBDDCC" xr6:coauthVersionLast="23" xr6:coauthVersionMax="23" xr10:uidLastSave="{00000000-0000-0000-0000-000000000000}"/>
  <bookViews>
    <workbookView xWindow="240" yWindow="75" windowWidth="20115" windowHeight="7995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Plan1!$A$1:$I$64</definedName>
  </definedNames>
  <calcPr calcId="171027"/>
</workbook>
</file>

<file path=xl/calcChain.xml><?xml version="1.0" encoding="utf-8"?>
<calcChain xmlns="http://schemas.openxmlformats.org/spreadsheetml/2006/main">
  <c r="I42" i="1" l="1"/>
  <c r="I43" i="1"/>
  <c r="I44" i="1"/>
  <c r="I41" i="1"/>
  <c r="I35" i="1"/>
  <c r="I36" i="1"/>
  <c r="I34" i="1"/>
  <c r="I21" i="1"/>
  <c r="I22" i="1"/>
  <c r="I23" i="1"/>
  <c r="I24" i="1"/>
  <c r="I25" i="1"/>
  <c r="I26" i="1"/>
  <c r="I27" i="1"/>
  <c r="I28" i="1"/>
  <c r="I29" i="1"/>
  <c r="I20" i="1"/>
  <c r="I45" i="1" l="1"/>
  <c r="I47" i="1" s="1"/>
  <c r="I37" i="1"/>
  <c r="G30" i="1"/>
  <c r="I32" i="1" l="1"/>
  <c r="I39" i="1"/>
  <c r="I49" i="1" l="1"/>
</calcChain>
</file>

<file path=xl/sharedStrings.xml><?xml version="1.0" encoding="utf-8"?>
<sst xmlns="http://schemas.openxmlformats.org/spreadsheetml/2006/main" count="71" uniqueCount="59">
  <si>
    <t>AVALIAÇÃO DE PROPOSTAS TÉCNICAS</t>
  </si>
  <si>
    <t>Empresa:</t>
  </si>
  <si>
    <t>Tema</t>
  </si>
  <si>
    <t>Peso</t>
  </si>
  <si>
    <t>Item</t>
  </si>
  <si>
    <t>Nota</t>
  </si>
  <si>
    <t>2. Recursos</t>
  </si>
  <si>
    <t>1.1 Programas legais aplicáveis de Saúde e Segurança e suas implantações, tais como PCMSO, PPRA/PCMAT, campanhas educativas, campanhas de segurança, campanhas de saúde, treinamentos mandatórios e outros</t>
  </si>
  <si>
    <t>1.2 Programa de desenvolvimento comportamental das lideranças em Saúde e Segurança</t>
  </si>
  <si>
    <t>1.4 Plano de atendimento a emergências que contemple todos os cenários, recursos humanos e materiais necessários e execução de simulados de emergências</t>
  </si>
  <si>
    <t>Total</t>
  </si>
  <si>
    <t>2.1 Os recursos e dimensionamento das equipes de SST estão de acorco com os requisitos do sistema de gestão de Saúde e Segurança (Edital e procedimentos) e legislação</t>
  </si>
  <si>
    <t>1. Programas</t>
  </si>
  <si>
    <t>3.2 Gestão de transporte, entrada, uso, armazenamento e descarte de produtos químicos e perigosos</t>
  </si>
  <si>
    <t>3.3 Plano de sinalização</t>
  </si>
  <si>
    <t>Observações:</t>
  </si>
  <si>
    <t>2.2 Parâmetros mínimos para garantir que os veículos, máquinas e equipamentos estejam em perfeitas condições de operação e segurança de forma a prevenir acidentes e atendam todas as especificações contidas no Edital</t>
  </si>
  <si>
    <t>2.3 Padrões mínimos a serem adotados como infraestrutura na execução das obras. Deve ser apresentado layout e detalhamento da área de vivência, como estacionamentos, restaurantes, ambulatório, alojamento, áreas de lazer, instalações sanitárias, lavanderia, sistemas de combate à incêndios etc. Devem ser previstos nestes padrões os tipos de materiais que serão empregados na construção como uso de materiais que dificultem a propagação do calor, sistema de aterramento etc</t>
  </si>
  <si>
    <t>1.5 Um compromisso de atendimento a todos os requisitos de Saúde e Segurança contidos no Manual de Saúde e Segurança do Trabalho para Contratação dos Fornecedores de Serviços, emitido pela Diretoria da Empresa</t>
  </si>
  <si>
    <t>1.3 Definição de sistema de gestão junto aos subcontratados, em especial as empresas de transporte e entrega de materiais e insumos. Explicitar que todas as quarteirizações serão submetidas a aprovação da Fundação Renova e todos os critérios de pré-qualificação serão adotados</t>
  </si>
  <si>
    <t>3. Planejamento de SST</t>
  </si>
  <si>
    <t>1.6 Um plano de gestão de consequências para desvios referentes à Saúde e Segurança do Trabalho</t>
  </si>
  <si>
    <t>1.7 Definição de responsabilidades de cada integrante quanto aos aspectos de Saúde e Segurança</t>
  </si>
  <si>
    <t>1.8 Indicar formalmente um membro da diretoria, com poder de decisão, como único responsável e principal representante junto à contratante para todos os assuntos de Saúde e Segurança, inclusive para participação nas reuniões de acompanhamento de SST, além de investigações e análises de acidentes, quando for o caso</t>
  </si>
  <si>
    <t>1.9 Programa de reconhecimento nos aspectos de Saúde e Segurança</t>
  </si>
  <si>
    <t>1.10 A empresa possui procedimentos que tratam de riscos críticos</t>
  </si>
  <si>
    <t>Resultado</t>
  </si>
  <si>
    <t>Não apresentado</t>
  </si>
  <si>
    <t>Inaceitável</t>
  </si>
  <si>
    <t>Ruim</t>
  </si>
  <si>
    <t>Médio</t>
  </si>
  <si>
    <t>Bom</t>
  </si>
  <si>
    <t>Excelente</t>
  </si>
  <si>
    <t>Não se aplica</t>
  </si>
  <si>
    <t>Itens aplicáveis</t>
  </si>
  <si>
    <t>Regular</t>
  </si>
  <si>
    <t>o</t>
  </si>
  <si>
    <t>Maior que 70% e menor do que 91%: Bom (Qualificado)</t>
  </si>
  <si>
    <t>Maior que 50% e menor do que 71%: Regular (Desqualificado)</t>
  </si>
  <si>
    <t>Menor que 50%: Ruim (Desqualificado)</t>
  </si>
  <si>
    <t>Maior que 90%: Excelente (Qualificado)</t>
  </si>
  <si>
    <t>Lage/Gomes</t>
  </si>
  <si>
    <t>3.4 Procedimento de obrigatoriedade do fornecimento e uso de uniforme e EPI´s pelos empregados, sua higienização e em quantidade adequada, permitindo fácil identificação dos mesmos nos canteiros das obras</t>
  </si>
  <si>
    <t>3.1 Planejamento considerando ações, prazos, recursos e responsabilidades para garantir o desdobramento dos objetivos e metas de SST, contendo no mínimo matriz de responsabilidade, capacitação e treinamento, matriz de treinamento de Saúde e Segurança com cronograma, conteúdo programático e carga horária</t>
  </si>
  <si>
    <t xml:space="preserve">Até 2,0: Não atende / Entre 2,5 e 3,0: Atende com restrição / Entre 3,5 e 4,0: Atende / Entre 4,5 e 5,0: Supera expetativa </t>
  </si>
  <si>
    <t>Código</t>
  </si>
  <si>
    <t>Nº da revisão:</t>
  </si>
  <si>
    <t>Elaborador:</t>
  </si>
  <si>
    <t>Aprovador:</t>
  </si>
  <si>
    <t>Data da aprovação:</t>
  </si>
  <si>
    <t>Periodicidade da revisão:</t>
  </si>
  <si>
    <t>Abrangência:</t>
  </si>
  <si>
    <t>Classificação:</t>
  </si>
  <si>
    <t>FM-SES-041</t>
  </si>
  <si>
    <t>José Antônio de Souza</t>
  </si>
  <si>
    <t>Rubens Bechara Junior</t>
  </si>
  <si>
    <t>Anual</t>
  </si>
  <si>
    <t>Corporativa</t>
  </si>
  <si>
    <t>Público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</si>
</sst>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b/>
      <i/>
      <sz val="8"/>
      <color theme="1"/>
      <name val="Calibri"/>
      <family val="2"/>
      <scheme val="minor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7"/>
      <name val="Arial"/>
      <family val="2"/>
    </font>
    <font>
      <b/>
      <i/>
      <sz val="8"/>
      <color theme="1"/>
      <name val="Arial"/>
      <family val="2"/>
    </font>
    <font>
      <b/>
      <sz val="7"/>
      <color theme="0"/>
      <name val="Arial"/>
      <family val="2"/>
    </font>
    <font>
      <b/>
      <sz val="7"/>
      <color theme="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5"/>
      <name val="Arial"/>
      <family val="2"/>
    </font>
    <font>
      <sz val="5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1" fontId="4" fillId="0" borderId="1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0" fillId="0" borderId="14" xfId="0" applyBorder="1" applyAlignment="1">
      <alignment horizontal="justify" vertical="center" wrapText="1"/>
    </xf>
    <xf numFmtId="165" fontId="0" fillId="0" borderId="0" xfId="0" applyNumberFormat="1"/>
    <xf numFmtId="165" fontId="8" fillId="0" borderId="1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justify" vertical="center" wrapText="1"/>
    </xf>
    <xf numFmtId="0" fontId="13" fillId="0" borderId="0" xfId="0" applyFont="1" applyFill="1" applyBorder="1" applyAlignment="1">
      <alignment horizontal="justify" vertical="center" wrapText="1"/>
    </xf>
    <xf numFmtId="0" fontId="15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/>
    <xf numFmtId="0" fontId="17" fillId="0" borderId="1" xfId="0" applyFont="1" applyBorder="1" applyAlignment="1">
      <alignment horizontal="right" vertical="center"/>
    </xf>
    <xf numFmtId="0" fontId="11" fillId="0" borderId="7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15" xfId="0" applyBorder="1" applyAlignment="1">
      <alignment horizontal="justify" vertical="center" wrapText="1"/>
    </xf>
    <xf numFmtId="0" fontId="11" fillId="0" borderId="1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0" fillId="0" borderId="12" xfId="0" applyBorder="1" applyAlignment="1">
      <alignment horizontal="justify" vertical="center" wrapText="1"/>
    </xf>
    <xf numFmtId="0" fontId="0" fillId="0" borderId="13" xfId="0" applyBorder="1" applyAlignment="1">
      <alignment horizontal="justify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9" fontId="8" fillId="0" borderId="8" xfId="0" applyNumberFormat="1" applyFont="1" applyBorder="1" applyAlignment="1">
      <alignment horizontal="center" vertical="center" wrapText="1"/>
    </xf>
    <xf numFmtId="9" fontId="8" fillId="0" borderId="14" xfId="0" applyNumberFormat="1" applyFont="1" applyBorder="1" applyAlignment="1">
      <alignment horizontal="center" vertical="center" wrapText="1"/>
    </xf>
    <xf numFmtId="9" fontId="8" fillId="0" borderId="9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2" fillId="4" borderId="7" xfId="0" applyFont="1" applyFill="1" applyBorder="1" applyAlignment="1">
      <alignment horizontal="justify" vertical="center" wrapText="1"/>
    </xf>
    <xf numFmtId="0" fontId="13" fillId="4" borderId="0" xfId="0" applyFont="1" applyFill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1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0" fillId="0" borderId="6" xfId="0" applyBorder="1" applyAlignment="1">
      <alignment horizontal="justify" vertical="center" wrapText="1"/>
    </xf>
    <xf numFmtId="0" fontId="0" fillId="0" borderId="10" xfId="0" applyBorder="1" applyAlignment="1">
      <alignment horizontal="justify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16" fillId="8" borderId="2" xfId="0" applyFont="1" applyFill="1" applyBorder="1" applyAlignment="1">
      <alignment horizontal="center" vertical="center" wrapText="1"/>
    </xf>
    <xf numFmtId="0" fontId="17" fillId="8" borderId="3" xfId="0" applyFont="1" applyFill="1" applyBorder="1" applyAlignment="1">
      <alignment horizontal="center" vertical="center" wrapText="1"/>
    </xf>
    <xf numFmtId="0" fontId="17" fillId="8" borderId="4" xfId="0" applyFont="1" applyFill="1" applyBorder="1" applyAlignment="1">
      <alignment horizontal="center" vertical="center" wrapText="1"/>
    </xf>
    <xf numFmtId="0" fontId="16" fillId="7" borderId="2" xfId="0" applyFont="1" applyFill="1" applyBorder="1" applyAlignment="1">
      <alignment horizontal="center" vertical="center" wrapText="1"/>
    </xf>
    <xf numFmtId="0" fontId="17" fillId="7" borderId="3" xfId="0" applyFont="1" applyFill="1" applyBorder="1" applyAlignment="1">
      <alignment horizontal="center" vertical="center" wrapText="1"/>
    </xf>
    <xf numFmtId="0" fontId="17" fillId="7" borderId="4" xfId="0" applyFont="1" applyFill="1" applyBorder="1" applyAlignment="1">
      <alignment horizontal="center" vertical="center" wrapText="1"/>
    </xf>
    <xf numFmtId="0" fontId="16" fillId="6" borderId="2" xfId="0" applyFont="1" applyFill="1" applyBorder="1" applyAlignment="1">
      <alignment horizontal="center" vertical="center" wrapText="1"/>
    </xf>
    <xf numFmtId="0" fontId="17" fillId="6" borderId="3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0" fontId="17" fillId="5" borderId="3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3" xfId="0" applyBorder="1" applyAlignment="1">
      <alignment horizontal="justify" wrapText="1"/>
    </xf>
    <xf numFmtId="0" fontId="0" fillId="0" borderId="4" xfId="0" applyBorder="1" applyAlignment="1">
      <alignment horizontal="justify" wrapText="1"/>
    </xf>
    <xf numFmtId="0" fontId="7" fillId="2" borderId="2" xfId="0" applyFont="1" applyFill="1" applyBorder="1" applyAlignment="1">
      <alignment horizontal="justify" vertical="center" wrapText="1"/>
    </xf>
    <xf numFmtId="0" fontId="7" fillId="2" borderId="3" xfId="0" applyFont="1" applyFill="1" applyBorder="1" applyAlignment="1">
      <alignment horizontal="justify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14" fontId="17" fillId="0" borderId="1" xfId="0" applyNumberFormat="1" applyFont="1" applyBorder="1" applyAlignment="1">
      <alignment horizontal="justify" vertical="center" wrapText="1"/>
    </xf>
  </cellXfs>
  <cellStyles count="1">
    <cellStyle name="Normal" xfId="0" builtinId="0"/>
  </cellStyles>
  <dxfs count="4">
    <dxf>
      <fill>
        <patternFill>
          <bgColor rgb="FF00B05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6631759</xdr:colOff>
      <xdr:row>2</xdr:row>
      <xdr:rowOff>17805</xdr:rowOff>
    </xdr:from>
    <xdr:to>
      <xdr:col>9</xdr:col>
      <xdr:colOff>36024</xdr:colOff>
      <xdr:row>7</xdr:row>
      <xdr:rowOff>33127</xdr:rowOff>
    </xdr:to>
    <xdr:pic>
      <xdr:nvPicPr>
        <xdr:cNvPr id="2" name="Imagem 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49302" y="200022"/>
          <a:ext cx="1123657" cy="4294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89"/>
  <sheetViews>
    <sheetView showGridLines="0" tabSelected="1" topLeftCell="F1" zoomScale="190" zoomScaleNormal="190" zoomScaleSheetLayoutView="220" workbookViewId="0">
      <selection activeCell="E20" sqref="E20"/>
    </sheetView>
  </sheetViews>
  <sheetFormatPr defaultRowHeight="15" x14ac:dyDescent="0.25"/>
  <cols>
    <col min="1" max="1" width="10.7109375" customWidth="1"/>
    <col min="2" max="2" width="0.85546875" customWidth="1"/>
    <col min="3" max="3" width="5" customWidth="1"/>
    <col min="4" max="4" width="1.7109375" customWidth="1"/>
    <col min="5" max="5" width="100.5703125" customWidth="1"/>
    <col min="6" max="6" width="0.85546875" customWidth="1"/>
    <col min="7" max="7" width="4.7109375" customWidth="1"/>
    <col min="8" max="8" width="0.85546875" customWidth="1"/>
    <col min="9" max="9" width="8.7109375" customWidth="1"/>
  </cols>
  <sheetData>
    <row r="1" spans="1:9" ht="7.5" customHeight="1" x14ac:dyDescent="0.25"/>
    <row r="2" spans="1:9" ht="6.95" customHeight="1" x14ac:dyDescent="0.25">
      <c r="A2" s="44" t="s">
        <v>45</v>
      </c>
      <c r="B2" s="108" t="s">
        <v>53</v>
      </c>
      <c r="C2" s="108"/>
      <c r="D2" s="108"/>
      <c r="E2" s="96" t="s">
        <v>0</v>
      </c>
      <c r="F2" s="99"/>
      <c r="G2" s="100"/>
      <c r="H2" s="100"/>
      <c r="I2" s="101"/>
    </row>
    <row r="3" spans="1:9" ht="6.95" customHeight="1" x14ac:dyDescent="0.25">
      <c r="A3" s="44" t="s">
        <v>46</v>
      </c>
      <c r="B3" s="108">
        <v>2</v>
      </c>
      <c r="C3" s="108"/>
      <c r="D3" s="108"/>
      <c r="E3" s="97"/>
      <c r="F3" s="102"/>
      <c r="G3" s="103"/>
      <c r="H3" s="103"/>
      <c r="I3" s="104"/>
    </row>
    <row r="4" spans="1:9" ht="6.95" customHeight="1" x14ac:dyDescent="0.25">
      <c r="A4" s="44" t="s">
        <v>47</v>
      </c>
      <c r="B4" s="108" t="s">
        <v>54</v>
      </c>
      <c r="C4" s="108"/>
      <c r="D4" s="108"/>
      <c r="E4" s="97"/>
      <c r="F4" s="102"/>
      <c r="G4" s="103"/>
      <c r="H4" s="103"/>
      <c r="I4" s="104"/>
    </row>
    <row r="5" spans="1:9" ht="6.95" customHeight="1" x14ac:dyDescent="0.25">
      <c r="A5" s="44" t="s">
        <v>48</v>
      </c>
      <c r="B5" s="108" t="s">
        <v>55</v>
      </c>
      <c r="C5" s="108"/>
      <c r="D5" s="108"/>
      <c r="E5" s="97"/>
      <c r="F5" s="102"/>
      <c r="G5" s="103"/>
      <c r="H5" s="103"/>
      <c r="I5" s="104"/>
    </row>
    <row r="6" spans="1:9" ht="6.95" customHeight="1" x14ac:dyDescent="0.25">
      <c r="A6" s="44" t="s">
        <v>49</v>
      </c>
      <c r="B6" s="109">
        <v>43031</v>
      </c>
      <c r="C6" s="108"/>
      <c r="D6" s="108"/>
      <c r="E6" s="97"/>
      <c r="F6" s="102"/>
      <c r="G6" s="103"/>
      <c r="H6" s="103"/>
      <c r="I6" s="104"/>
    </row>
    <row r="7" spans="1:9" ht="6.95" customHeight="1" x14ac:dyDescent="0.25">
      <c r="A7" s="44" t="s">
        <v>50</v>
      </c>
      <c r="B7" s="108" t="s">
        <v>56</v>
      </c>
      <c r="C7" s="108"/>
      <c r="D7" s="108"/>
      <c r="E7" s="97"/>
      <c r="F7" s="102"/>
      <c r="G7" s="103"/>
      <c r="H7" s="103"/>
      <c r="I7" s="104"/>
    </row>
    <row r="8" spans="1:9" ht="6.95" customHeight="1" x14ac:dyDescent="0.25">
      <c r="A8" s="44" t="s">
        <v>51</v>
      </c>
      <c r="B8" s="108" t="s">
        <v>57</v>
      </c>
      <c r="C8" s="108"/>
      <c r="D8" s="108"/>
      <c r="E8" s="97"/>
      <c r="F8" s="102"/>
      <c r="G8" s="103"/>
      <c r="H8" s="103"/>
      <c r="I8" s="104"/>
    </row>
    <row r="9" spans="1:9" ht="6.95" customHeight="1" x14ac:dyDescent="0.25">
      <c r="A9" s="44" t="s">
        <v>52</v>
      </c>
      <c r="B9" s="108" t="s">
        <v>58</v>
      </c>
      <c r="C9" s="108"/>
      <c r="D9" s="108"/>
      <c r="E9" s="98"/>
      <c r="F9" s="105"/>
      <c r="G9" s="106"/>
      <c r="H9" s="106"/>
      <c r="I9" s="107"/>
    </row>
    <row r="10" spans="1:9" ht="5.0999999999999996" customHeight="1" x14ac:dyDescent="0.25"/>
    <row r="11" spans="1:9" x14ac:dyDescent="0.25">
      <c r="A11" s="73" t="s">
        <v>0</v>
      </c>
      <c r="B11" s="74"/>
      <c r="C11" s="74"/>
      <c r="D11" s="74"/>
      <c r="E11" s="74"/>
      <c r="F11" s="74"/>
      <c r="G11" s="74"/>
      <c r="H11" s="75"/>
      <c r="I11" s="76"/>
    </row>
    <row r="12" spans="1:9" ht="5.25" customHeight="1" x14ac:dyDescent="0.25"/>
    <row r="13" spans="1:9" x14ac:dyDescent="0.25">
      <c r="A13" s="92" t="s">
        <v>1</v>
      </c>
      <c r="B13" s="93"/>
      <c r="C13" s="93"/>
      <c r="D13" s="93"/>
      <c r="E13" s="93"/>
      <c r="F13" s="93"/>
      <c r="G13" s="93"/>
      <c r="H13" s="90"/>
      <c r="I13" s="91"/>
    </row>
    <row r="14" spans="1:9" ht="15.75" customHeight="1" x14ac:dyDescent="0.25">
      <c r="A14" s="89" t="s">
        <v>41</v>
      </c>
      <c r="B14" s="59"/>
      <c r="C14" s="59"/>
      <c r="D14" s="59"/>
      <c r="E14" s="59"/>
      <c r="F14" s="59"/>
      <c r="G14" s="59"/>
      <c r="H14" s="90"/>
      <c r="I14" s="91"/>
    </row>
    <row r="15" spans="1:9" ht="5.0999999999999996" customHeight="1" x14ac:dyDescent="0.25"/>
    <row r="16" spans="1:9" ht="11.25" customHeight="1" x14ac:dyDescent="0.25">
      <c r="A16" s="94" t="s">
        <v>44</v>
      </c>
      <c r="B16" s="74"/>
      <c r="C16" s="74"/>
      <c r="D16" s="74"/>
      <c r="E16" s="74"/>
      <c r="F16" s="74"/>
      <c r="G16" s="74"/>
      <c r="H16" s="74"/>
      <c r="I16" s="95"/>
    </row>
    <row r="17" spans="1:19" ht="5.0999999999999996" customHeight="1" x14ac:dyDescent="0.25"/>
    <row r="18" spans="1:19" ht="10.5" customHeight="1" x14ac:dyDescent="0.25">
      <c r="A18" s="8" t="s">
        <v>2</v>
      </c>
      <c r="B18" s="4"/>
      <c r="C18" s="8" t="s">
        <v>3</v>
      </c>
      <c r="D18" s="4"/>
      <c r="E18" s="8" t="s">
        <v>4</v>
      </c>
      <c r="F18" s="4"/>
      <c r="G18" s="8" t="s">
        <v>5</v>
      </c>
      <c r="H18" s="4"/>
      <c r="I18" s="16" t="s">
        <v>26</v>
      </c>
      <c r="J18" s="5"/>
      <c r="K18" s="5"/>
      <c r="L18" s="5"/>
      <c r="M18" s="5"/>
      <c r="N18" s="5"/>
      <c r="O18" s="6"/>
      <c r="P18" s="6"/>
      <c r="Q18" s="6"/>
      <c r="R18" s="6"/>
      <c r="S18" s="6"/>
    </row>
    <row r="19" spans="1:19" ht="5.0999999999999996" customHeight="1" x14ac:dyDescent="0.25">
      <c r="A19" s="4"/>
      <c r="B19" s="4"/>
      <c r="C19" s="4"/>
      <c r="D19" s="4"/>
      <c r="E19" s="4"/>
      <c r="F19" s="4"/>
      <c r="G19" s="4"/>
      <c r="H19" s="4"/>
      <c r="I19" s="4"/>
      <c r="J19" s="5"/>
      <c r="K19" s="5"/>
      <c r="L19" s="5"/>
      <c r="M19" s="5"/>
      <c r="N19" s="5"/>
      <c r="O19" s="6"/>
      <c r="P19" s="6"/>
      <c r="Q19" s="6"/>
      <c r="R19" s="6"/>
      <c r="S19" s="6"/>
    </row>
    <row r="20" spans="1:19" ht="18" x14ac:dyDescent="0.25">
      <c r="A20" s="53" t="s">
        <v>12</v>
      </c>
      <c r="B20" s="4"/>
      <c r="C20" s="55">
        <v>0.4</v>
      </c>
      <c r="D20" s="4"/>
      <c r="E20" s="9" t="s">
        <v>7</v>
      </c>
      <c r="F20" s="4"/>
      <c r="G20" s="34">
        <v>3</v>
      </c>
      <c r="H20" s="4"/>
      <c r="I20" s="37">
        <f>IF(G20="Não se aplica","",IF(G20=0,0%,IF(G20=0.5,10%,IF(G20=1,20%,IF(G20=1.5,30%,IF(G20=2,40%,IF(G20=2.5,50%,IF(G20=3,60%,IF(G20=3.5,70%,IF(G20=4,80%,IF(G20=4.5,90%,IF(G20=5,100%))))))))))))</f>
        <v>0.6</v>
      </c>
      <c r="J20" s="5"/>
      <c r="K20" s="5"/>
      <c r="L20" s="5"/>
      <c r="M20" s="5"/>
      <c r="N20" s="5"/>
      <c r="O20" s="6"/>
      <c r="P20" s="6"/>
      <c r="Q20" s="6"/>
      <c r="R20" s="6"/>
      <c r="S20" s="6"/>
    </row>
    <row r="21" spans="1:19" ht="9.9499999999999993" customHeight="1" x14ac:dyDescent="0.25">
      <c r="A21" s="54"/>
      <c r="B21" s="4"/>
      <c r="C21" s="56"/>
      <c r="D21" s="4"/>
      <c r="E21" s="9" t="s">
        <v>8</v>
      </c>
      <c r="F21" s="4"/>
      <c r="G21" s="34">
        <v>0</v>
      </c>
      <c r="H21" s="4"/>
      <c r="I21" s="37">
        <f t="shared" ref="I21:I29" si="0">IF(G21="Não se aplica","",IF(G21=0,0%,IF(G21=0.5,10%,IF(G21=1,20%,IF(G21=1.5,30%,IF(G21=2,40%,IF(G21=2.5,50%,IF(G21=3,60%,IF(G21=3.5,70%,IF(G21=4,80%,IF(G21=4.5,90%,IF(G21=5,100%))))))))))))</f>
        <v>0</v>
      </c>
      <c r="J21" s="5"/>
      <c r="K21" s="5"/>
      <c r="L21" s="5"/>
      <c r="M21" s="5"/>
      <c r="N21" s="5"/>
      <c r="O21" s="6"/>
      <c r="P21" s="6"/>
      <c r="Q21" s="6"/>
      <c r="R21" s="6"/>
      <c r="S21" s="6"/>
    </row>
    <row r="22" spans="1:19" ht="19.5" customHeight="1" x14ac:dyDescent="0.25">
      <c r="A22" s="54"/>
      <c r="B22" s="4"/>
      <c r="C22" s="56"/>
      <c r="D22" s="4"/>
      <c r="E22" s="9" t="s">
        <v>19</v>
      </c>
      <c r="F22" s="4"/>
      <c r="G22" s="34">
        <v>2.5</v>
      </c>
      <c r="H22" s="4"/>
      <c r="I22" s="37">
        <f t="shared" si="0"/>
        <v>0.5</v>
      </c>
      <c r="J22" s="5"/>
      <c r="K22" s="5"/>
      <c r="L22" s="5"/>
      <c r="M22" s="5"/>
      <c r="N22" s="5"/>
      <c r="O22" s="6"/>
      <c r="P22" s="6"/>
      <c r="Q22" s="6"/>
      <c r="R22" s="6"/>
      <c r="S22" s="6"/>
    </row>
    <row r="23" spans="1:19" ht="9.9499999999999993" customHeight="1" x14ac:dyDescent="0.25">
      <c r="A23" s="54"/>
      <c r="B23" s="4"/>
      <c r="C23" s="56"/>
      <c r="D23" s="4"/>
      <c r="E23" s="9" t="s">
        <v>9</v>
      </c>
      <c r="F23" s="4"/>
      <c r="G23" s="34">
        <v>0</v>
      </c>
      <c r="H23" s="4"/>
      <c r="I23" s="37">
        <f t="shared" si="0"/>
        <v>0</v>
      </c>
      <c r="J23" s="5"/>
      <c r="K23" s="5"/>
      <c r="L23" s="5"/>
      <c r="M23" s="5"/>
      <c r="N23" s="5"/>
      <c r="O23" s="6"/>
      <c r="P23" s="6"/>
      <c r="Q23" s="6"/>
      <c r="R23" s="6"/>
      <c r="S23" s="6"/>
    </row>
    <row r="24" spans="1:19" ht="18" x14ac:dyDescent="0.25">
      <c r="A24" s="54"/>
      <c r="B24" s="4"/>
      <c r="C24" s="56"/>
      <c r="D24" s="4"/>
      <c r="E24" s="9" t="s">
        <v>18</v>
      </c>
      <c r="F24" s="4"/>
      <c r="G24" s="34">
        <v>3</v>
      </c>
      <c r="H24" s="4"/>
      <c r="I24" s="37">
        <f t="shared" si="0"/>
        <v>0.6</v>
      </c>
      <c r="J24" s="5"/>
      <c r="K24" s="5"/>
      <c r="L24" s="5"/>
      <c r="M24" s="5"/>
      <c r="N24" s="5"/>
      <c r="O24" s="6"/>
      <c r="P24" s="6"/>
      <c r="Q24" s="6"/>
      <c r="R24" s="6"/>
      <c r="S24" s="6"/>
    </row>
    <row r="25" spans="1:19" ht="9.9499999999999993" customHeight="1" x14ac:dyDescent="0.25">
      <c r="A25" s="54"/>
      <c r="B25" s="4"/>
      <c r="C25" s="56"/>
      <c r="D25" s="4"/>
      <c r="E25" s="9" t="s">
        <v>21</v>
      </c>
      <c r="F25" s="4"/>
      <c r="G25" s="34">
        <v>0</v>
      </c>
      <c r="H25" s="4"/>
      <c r="I25" s="37">
        <f t="shared" si="0"/>
        <v>0</v>
      </c>
      <c r="J25" s="5"/>
      <c r="K25" s="5"/>
      <c r="L25" s="5"/>
      <c r="M25" s="5"/>
      <c r="N25" s="5"/>
      <c r="O25" s="6"/>
      <c r="P25" s="6"/>
      <c r="Q25" s="6"/>
      <c r="R25" s="6"/>
      <c r="S25" s="6"/>
    </row>
    <row r="26" spans="1:19" ht="9.9499999999999993" customHeight="1" x14ac:dyDescent="0.25">
      <c r="A26" s="54"/>
      <c r="B26" s="4"/>
      <c r="C26" s="56"/>
      <c r="D26" s="4"/>
      <c r="E26" s="9" t="s">
        <v>22</v>
      </c>
      <c r="F26" s="4"/>
      <c r="G26" s="34">
        <v>0</v>
      </c>
      <c r="H26" s="4"/>
      <c r="I26" s="37">
        <f t="shared" si="0"/>
        <v>0</v>
      </c>
      <c r="J26" s="5"/>
      <c r="K26" s="5"/>
      <c r="L26" s="5"/>
      <c r="M26" s="5"/>
      <c r="N26" s="5"/>
      <c r="O26" s="6"/>
      <c r="P26" s="6"/>
      <c r="Q26" s="6"/>
      <c r="R26" s="6"/>
      <c r="S26" s="6"/>
    </row>
    <row r="27" spans="1:19" ht="27" x14ac:dyDescent="0.25">
      <c r="A27" s="54"/>
      <c r="B27" s="4"/>
      <c r="C27" s="56"/>
      <c r="D27" s="4"/>
      <c r="E27" s="9" t="s">
        <v>23</v>
      </c>
      <c r="F27" s="4"/>
      <c r="G27" s="34">
        <v>3</v>
      </c>
      <c r="H27" s="4"/>
      <c r="I27" s="37">
        <f t="shared" si="0"/>
        <v>0.6</v>
      </c>
      <c r="J27" s="5"/>
      <c r="K27" s="5"/>
      <c r="L27" s="5"/>
      <c r="M27" s="5"/>
      <c r="N27" s="5"/>
      <c r="O27" s="6"/>
      <c r="P27" s="6"/>
      <c r="Q27" s="6"/>
      <c r="R27" s="6"/>
      <c r="S27" s="6"/>
    </row>
    <row r="28" spans="1:19" ht="9.9499999999999993" customHeight="1" x14ac:dyDescent="0.25">
      <c r="A28" s="54"/>
      <c r="B28" s="4"/>
      <c r="C28" s="56"/>
      <c r="D28" s="4"/>
      <c r="E28" s="9" t="s">
        <v>24</v>
      </c>
      <c r="F28" s="4"/>
      <c r="G28" s="34">
        <v>5</v>
      </c>
      <c r="H28" s="4"/>
      <c r="I28" s="37">
        <f t="shared" si="0"/>
        <v>1</v>
      </c>
      <c r="J28" s="5"/>
      <c r="K28" s="5"/>
      <c r="L28" s="5"/>
      <c r="M28" s="5"/>
      <c r="N28" s="5"/>
      <c r="O28" s="6"/>
      <c r="P28" s="6"/>
      <c r="Q28" s="6"/>
      <c r="R28" s="6"/>
      <c r="S28" s="6"/>
    </row>
    <row r="29" spans="1:19" ht="9.9499999999999993" customHeight="1" x14ac:dyDescent="0.25">
      <c r="A29" s="54"/>
      <c r="B29" s="4"/>
      <c r="C29" s="56"/>
      <c r="D29" s="4"/>
      <c r="E29" s="14" t="s">
        <v>25</v>
      </c>
      <c r="F29" s="4"/>
      <c r="G29" s="34">
        <v>0</v>
      </c>
      <c r="H29" s="4"/>
      <c r="I29" s="37">
        <f t="shared" si="0"/>
        <v>0</v>
      </c>
      <c r="J29" s="5"/>
      <c r="K29" s="5"/>
      <c r="L29" s="5"/>
      <c r="M29" s="5"/>
      <c r="N29" s="5"/>
      <c r="O29" s="6"/>
      <c r="P29" s="6"/>
      <c r="Q29" s="6"/>
      <c r="R29" s="6"/>
      <c r="S29" s="6"/>
    </row>
    <row r="30" spans="1:19" ht="9.9499999999999993" customHeight="1" x14ac:dyDescent="0.25">
      <c r="A30" s="54"/>
      <c r="B30" s="4"/>
      <c r="C30" s="56"/>
      <c r="D30" s="4"/>
      <c r="E30" s="31" t="s">
        <v>34</v>
      </c>
      <c r="F30" s="32"/>
      <c r="G30" s="13">
        <f>COUNT(I20:I29)</f>
        <v>10</v>
      </c>
      <c r="H30" s="35"/>
      <c r="I30" s="36"/>
      <c r="J30" s="5"/>
      <c r="K30" s="5"/>
      <c r="L30" s="5"/>
      <c r="M30" s="5"/>
      <c r="N30" s="5"/>
      <c r="O30" s="6"/>
      <c r="P30" s="6"/>
      <c r="Q30" s="6"/>
      <c r="R30" s="6"/>
      <c r="S30" s="6"/>
    </row>
    <row r="31" spans="1:19" ht="3" customHeight="1" x14ac:dyDescent="0.25">
      <c r="A31" s="54"/>
      <c r="B31" s="4"/>
      <c r="C31" s="56"/>
      <c r="D31" s="4"/>
      <c r="E31" s="19"/>
      <c r="F31" s="17"/>
      <c r="G31" s="17"/>
      <c r="H31" s="12"/>
      <c r="I31" s="30"/>
      <c r="J31" s="5"/>
      <c r="K31" s="5"/>
      <c r="L31" s="5"/>
      <c r="M31" s="5"/>
      <c r="N31" s="5"/>
      <c r="O31" s="6"/>
      <c r="P31" s="6"/>
      <c r="Q31" s="6"/>
      <c r="R31" s="6"/>
      <c r="S31" s="6"/>
    </row>
    <row r="32" spans="1:19" ht="9.9499999999999993" customHeight="1" x14ac:dyDescent="0.25">
      <c r="A32" s="54"/>
      <c r="B32" s="4"/>
      <c r="C32" s="57"/>
      <c r="D32" s="4"/>
      <c r="E32" s="27" t="s">
        <v>10</v>
      </c>
      <c r="F32" s="28"/>
      <c r="G32" s="29"/>
      <c r="H32" s="4"/>
      <c r="I32" s="25">
        <f>SUM(I20:I29)/G30</f>
        <v>0.33</v>
      </c>
      <c r="J32" s="5"/>
      <c r="K32" s="5"/>
      <c r="L32" s="5"/>
      <c r="M32" s="5"/>
      <c r="N32" s="5"/>
      <c r="O32" s="6"/>
      <c r="P32" s="6"/>
      <c r="Q32" s="6"/>
      <c r="R32" s="6"/>
      <c r="S32" s="6"/>
    </row>
    <row r="33" spans="1:19" ht="5.0999999999999996" customHeight="1" x14ac:dyDescent="0.25">
      <c r="A33" s="4"/>
      <c r="B33" s="4"/>
      <c r="C33" s="4"/>
      <c r="D33" s="4"/>
      <c r="E33" s="7"/>
      <c r="F33" s="4"/>
      <c r="G33" s="10"/>
      <c r="H33" s="4"/>
      <c r="I33" s="4"/>
      <c r="J33" s="5"/>
      <c r="K33" s="5"/>
      <c r="L33" s="5"/>
      <c r="M33" s="5"/>
      <c r="N33" s="5"/>
      <c r="O33" s="6"/>
      <c r="P33" s="6"/>
      <c r="Q33" s="6"/>
      <c r="R33" s="6"/>
      <c r="S33" s="6"/>
    </row>
    <row r="34" spans="1:19" ht="18" x14ac:dyDescent="0.25">
      <c r="A34" s="53" t="s">
        <v>6</v>
      </c>
      <c r="B34" s="4"/>
      <c r="C34" s="55">
        <v>0.3</v>
      </c>
      <c r="D34" s="4"/>
      <c r="E34" s="11" t="s">
        <v>11</v>
      </c>
      <c r="F34" s="4"/>
      <c r="G34" s="34">
        <v>5</v>
      </c>
      <c r="H34" s="4"/>
      <c r="I34" s="37">
        <f t="shared" ref="I34:I36" si="1">IF(G34="Não se aplica","",IF(G34=0,0%,IF(G34=0.5,10%,IF(G34=1,20%,IF(G34=1.5,30%,IF(G34=2,40%,IF(G34=2.5,50%,IF(G34=3,60%,IF(G34=3.5,70%,IF(G34=4,80%,IF(G34=4.5,90%,IF(G34=5,100%))))))))))))</f>
        <v>1</v>
      </c>
      <c r="J34" s="5"/>
      <c r="K34" s="5"/>
      <c r="L34" s="5"/>
      <c r="M34" s="5"/>
      <c r="N34" s="5"/>
      <c r="O34" s="6"/>
      <c r="P34" s="6"/>
      <c r="Q34" s="6"/>
      <c r="R34" s="6"/>
      <c r="S34" s="6"/>
    </row>
    <row r="35" spans="1:19" ht="18" x14ac:dyDescent="0.25">
      <c r="A35" s="71"/>
      <c r="B35" s="4"/>
      <c r="C35" s="71"/>
      <c r="D35" s="4"/>
      <c r="E35" s="11" t="s">
        <v>16</v>
      </c>
      <c r="F35" s="4"/>
      <c r="G35" s="34">
        <v>5</v>
      </c>
      <c r="H35" s="4"/>
      <c r="I35" s="37">
        <f t="shared" si="1"/>
        <v>1</v>
      </c>
      <c r="J35" s="5"/>
      <c r="K35" s="5"/>
      <c r="L35" s="5"/>
      <c r="M35" s="5"/>
      <c r="N35" s="5"/>
      <c r="O35" s="6"/>
      <c r="P35" s="6"/>
      <c r="Q35" s="6"/>
      <c r="R35" s="6"/>
      <c r="S35" s="6"/>
    </row>
    <row r="36" spans="1:19" ht="36" x14ac:dyDescent="0.25">
      <c r="A36" s="71"/>
      <c r="B36" s="4"/>
      <c r="C36" s="71"/>
      <c r="D36" s="4"/>
      <c r="E36" s="11" t="s">
        <v>17</v>
      </c>
      <c r="F36" s="4"/>
      <c r="G36" s="34">
        <v>4</v>
      </c>
      <c r="H36" s="4"/>
      <c r="I36" s="37">
        <f t="shared" si="1"/>
        <v>0.8</v>
      </c>
      <c r="J36" s="5"/>
      <c r="K36" s="5"/>
      <c r="L36" s="5"/>
      <c r="M36" s="5"/>
      <c r="N36" s="5"/>
      <c r="O36" s="6"/>
      <c r="P36" s="6"/>
      <c r="Q36" s="6"/>
      <c r="R36" s="6"/>
      <c r="S36" s="6"/>
    </row>
    <row r="37" spans="1:19" ht="9.9499999999999993" customHeight="1" x14ac:dyDescent="0.25">
      <c r="A37" s="71"/>
      <c r="B37" s="4"/>
      <c r="C37" s="71"/>
      <c r="D37" s="4"/>
      <c r="E37" s="58" t="s">
        <v>34</v>
      </c>
      <c r="F37" s="59"/>
      <c r="G37" s="60"/>
      <c r="H37" s="4"/>
      <c r="I37" s="15">
        <f>COUNT(I34:I36)</f>
        <v>3</v>
      </c>
      <c r="J37" s="5"/>
      <c r="K37" s="5"/>
      <c r="L37" s="5"/>
      <c r="M37" s="5"/>
      <c r="N37" s="5"/>
      <c r="O37" s="6"/>
      <c r="P37" s="6"/>
      <c r="Q37" s="6"/>
      <c r="R37" s="6"/>
      <c r="S37" s="6"/>
    </row>
    <row r="38" spans="1:19" ht="5.0999999999999996" customHeight="1" x14ac:dyDescent="0.25">
      <c r="A38" s="71"/>
      <c r="B38" s="4"/>
      <c r="C38" s="71"/>
      <c r="D38" s="4"/>
      <c r="E38" s="22"/>
      <c r="F38" s="23"/>
      <c r="G38" s="24"/>
      <c r="H38" s="4"/>
      <c r="I38" s="21"/>
      <c r="J38" s="5"/>
      <c r="K38" s="5"/>
      <c r="L38" s="5"/>
      <c r="M38" s="5"/>
      <c r="N38" s="5"/>
      <c r="O38" s="6"/>
      <c r="P38" s="6"/>
      <c r="Q38" s="6"/>
      <c r="R38" s="6"/>
      <c r="S38" s="6"/>
    </row>
    <row r="39" spans="1:19" ht="9.9499999999999993" customHeight="1" x14ac:dyDescent="0.25">
      <c r="A39" s="72"/>
      <c r="B39" s="4"/>
      <c r="C39" s="72"/>
      <c r="D39" s="4"/>
      <c r="E39" s="61" t="s">
        <v>10</v>
      </c>
      <c r="F39" s="62"/>
      <c r="G39" s="63"/>
      <c r="H39" s="4"/>
      <c r="I39" s="25">
        <f>SUM(I34:I36)/I37</f>
        <v>0.93333333333333324</v>
      </c>
      <c r="J39" s="5"/>
      <c r="K39" s="5"/>
      <c r="L39" s="5"/>
      <c r="M39" s="5"/>
      <c r="N39" s="5"/>
      <c r="O39" s="6"/>
      <c r="P39" s="6"/>
      <c r="Q39" s="6"/>
      <c r="R39" s="6"/>
      <c r="S39" s="6"/>
    </row>
    <row r="40" spans="1:19" ht="5.0999999999999996" customHeight="1" x14ac:dyDescent="0.25">
      <c r="A40" s="4"/>
      <c r="B40" s="4"/>
      <c r="C40" s="4"/>
      <c r="D40" s="4"/>
      <c r="E40" s="4"/>
      <c r="F40" s="4"/>
      <c r="G40" s="10"/>
      <c r="H40" s="4"/>
      <c r="I40" s="4"/>
      <c r="J40" s="5"/>
      <c r="K40" s="5"/>
      <c r="L40" s="5"/>
      <c r="M40" s="5"/>
      <c r="N40" s="5"/>
      <c r="O40" s="6"/>
      <c r="P40" s="6"/>
      <c r="Q40" s="6"/>
      <c r="R40" s="6"/>
      <c r="S40" s="6"/>
    </row>
    <row r="41" spans="1:19" ht="18" x14ac:dyDescent="0.25">
      <c r="A41" s="53" t="s">
        <v>20</v>
      </c>
      <c r="B41" s="4"/>
      <c r="C41" s="55">
        <v>0.3</v>
      </c>
      <c r="D41" s="4"/>
      <c r="E41" s="11" t="s">
        <v>43</v>
      </c>
      <c r="F41" s="4"/>
      <c r="G41" s="34">
        <v>2.5</v>
      </c>
      <c r="H41" s="4"/>
      <c r="I41" s="37">
        <f t="shared" ref="I41:I44" si="2">IF(G41="Não se aplica","",IF(G41=0,0%,IF(G41=0.5,10%,IF(G41=1,20%,IF(G41=1.5,30%,IF(G41=2,40%,IF(G41=2.5,50%,IF(G41=3,60%,IF(G41=3.5,70%,IF(G41=4,80%,IF(G41=4.5,90%,IF(G41=5,100%))))))))))))</f>
        <v>0.5</v>
      </c>
      <c r="J41" s="5"/>
      <c r="K41" s="5"/>
      <c r="L41" s="5"/>
      <c r="M41" s="5"/>
      <c r="N41" s="5"/>
      <c r="O41" s="6"/>
      <c r="P41" s="6"/>
      <c r="Q41" s="6"/>
      <c r="R41" s="6"/>
      <c r="S41" s="6"/>
    </row>
    <row r="42" spans="1:19" x14ac:dyDescent="0.25">
      <c r="A42" s="71"/>
      <c r="B42" s="4"/>
      <c r="C42" s="71"/>
      <c r="D42" s="4"/>
      <c r="E42" s="11" t="s">
        <v>13</v>
      </c>
      <c r="F42" s="4"/>
      <c r="G42" s="34">
        <v>5</v>
      </c>
      <c r="H42" s="4"/>
      <c r="I42" s="37">
        <f t="shared" si="2"/>
        <v>1</v>
      </c>
      <c r="J42" s="5"/>
      <c r="K42" s="5"/>
      <c r="L42" s="5"/>
      <c r="M42" s="5"/>
      <c r="N42" s="5"/>
      <c r="O42" s="6"/>
      <c r="P42" s="6"/>
      <c r="Q42" s="6"/>
      <c r="R42" s="6"/>
      <c r="S42" s="6"/>
    </row>
    <row r="43" spans="1:19" x14ac:dyDescent="0.25">
      <c r="A43" s="71"/>
      <c r="B43" s="4"/>
      <c r="C43" s="71"/>
      <c r="D43" s="4"/>
      <c r="E43" s="11" t="s">
        <v>14</v>
      </c>
      <c r="F43" s="4"/>
      <c r="G43" s="34">
        <v>5</v>
      </c>
      <c r="H43" s="4"/>
      <c r="I43" s="37">
        <f t="shared" si="2"/>
        <v>1</v>
      </c>
      <c r="J43" s="5"/>
      <c r="K43" s="5"/>
      <c r="L43" s="5"/>
      <c r="M43" s="5"/>
      <c r="N43" s="5"/>
      <c r="O43" s="6"/>
      <c r="P43" s="6"/>
      <c r="Q43" s="6"/>
      <c r="R43" s="6"/>
      <c r="S43" s="6"/>
    </row>
    <row r="44" spans="1:19" ht="18" x14ac:dyDescent="0.25">
      <c r="A44" s="71"/>
      <c r="B44" s="4"/>
      <c r="C44" s="71"/>
      <c r="D44" s="4"/>
      <c r="E44" s="11" t="s">
        <v>42</v>
      </c>
      <c r="F44" s="4"/>
      <c r="G44" s="34">
        <v>3.5</v>
      </c>
      <c r="H44" s="4"/>
      <c r="I44" s="37">
        <f t="shared" si="2"/>
        <v>0.7</v>
      </c>
      <c r="J44" s="5"/>
      <c r="K44" s="5"/>
      <c r="L44" s="5"/>
      <c r="M44" s="5"/>
      <c r="N44" s="5"/>
      <c r="O44" s="6"/>
      <c r="P44" s="6"/>
      <c r="Q44" s="6"/>
      <c r="R44" s="6"/>
      <c r="S44" s="6"/>
    </row>
    <row r="45" spans="1:19" ht="9.9499999999999993" customHeight="1" x14ac:dyDescent="0.25">
      <c r="A45" s="71"/>
      <c r="B45" s="4"/>
      <c r="C45" s="71"/>
      <c r="D45" s="4"/>
      <c r="E45" s="58" t="s">
        <v>34</v>
      </c>
      <c r="F45" s="59"/>
      <c r="G45" s="60"/>
      <c r="H45" s="4"/>
      <c r="I45" s="15">
        <f>COUNT(I41:I44)</f>
        <v>4</v>
      </c>
      <c r="J45" s="5"/>
      <c r="K45" s="5"/>
      <c r="L45" s="5"/>
      <c r="M45" s="5"/>
      <c r="N45" s="5"/>
      <c r="O45" s="6"/>
      <c r="P45" s="6"/>
      <c r="Q45" s="6"/>
      <c r="R45" s="6"/>
      <c r="S45" s="6"/>
    </row>
    <row r="46" spans="1:19" ht="5.0999999999999996" customHeight="1" x14ac:dyDescent="0.25">
      <c r="A46" s="71"/>
      <c r="B46" s="4"/>
      <c r="C46" s="71"/>
      <c r="D46" s="4"/>
      <c r="E46" s="22"/>
      <c r="F46" s="23"/>
      <c r="G46" s="24"/>
      <c r="H46" s="4"/>
      <c r="I46" s="21"/>
      <c r="J46" s="5"/>
      <c r="K46" s="5"/>
      <c r="L46" s="5"/>
      <c r="M46" s="5"/>
      <c r="N46" s="5"/>
      <c r="O46" s="6"/>
      <c r="P46" s="6"/>
      <c r="Q46" s="6"/>
      <c r="R46" s="6"/>
      <c r="S46" s="6"/>
    </row>
    <row r="47" spans="1:19" ht="9.9499999999999993" customHeight="1" x14ac:dyDescent="0.25">
      <c r="A47" s="72"/>
      <c r="B47" s="4"/>
      <c r="C47" s="72"/>
      <c r="D47" s="4"/>
      <c r="E47" s="61" t="s">
        <v>10</v>
      </c>
      <c r="F47" s="62"/>
      <c r="G47" s="63"/>
      <c r="H47" s="4"/>
      <c r="I47" s="25">
        <f>SUM(I41:I44)/I45</f>
        <v>0.8</v>
      </c>
      <c r="J47" s="5"/>
      <c r="K47" s="5"/>
      <c r="L47" s="5"/>
      <c r="M47" s="5"/>
      <c r="N47" s="5"/>
      <c r="O47" s="6"/>
      <c r="P47" s="6"/>
      <c r="Q47" s="6"/>
      <c r="R47" s="6"/>
      <c r="S47" s="6"/>
    </row>
    <row r="48" spans="1:19" ht="5.0999999999999996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5"/>
      <c r="K48" s="5"/>
      <c r="L48" s="5"/>
      <c r="M48" s="5"/>
      <c r="N48" s="5"/>
      <c r="O48" s="6"/>
      <c r="P48" s="6"/>
      <c r="Q48" s="6"/>
      <c r="R48" s="6"/>
      <c r="S48" s="6"/>
    </row>
    <row r="49" spans="1:19" x14ac:dyDescent="0.25">
      <c r="A49" s="64" t="s">
        <v>10</v>
      </c>
      <c r="B49" s="65"/>
      <c r="C49" s="65"/>
      <c r="D49" s="65"/>
      <c r="E49" s="65"/>
      <c r="F49" s="66"/>
      <c r="G49" s="48"/>
      <c r="H49" s="4"/>
      <c r="I49" s="26">
        <f>0.4*(I32)+0.3*(I39)+0.3*(I47)</f>
        <v>0.65199999999999991</v>
      </c>
      <c r="J49" s="5"/>
      <c r="K49" s="5"/>
      <c r="L49" s="5"/>
      <c r="M49" s="5"/>
      <c r="N49" s="5"/>
      <c r="O49" s="6"/>
      <c r="P49" s="6"/>
      <c r="Q49" s="6"/>
      <c r="R49" s="6"/>
      <c r="S49" s="6"/>
    </row>
    <row r="50" spans="1:19" ht="5.25" customHeight="1" x14ac:dyDescent="0.25">
      <c r="A50" s="39"/>
      <c r="B50" s="40"/>
      <c r="C50" s="40"/>
      <c r="D50" s="40"/>
      <c r="E50" s="40"/>
      <c r="F50" s="18"/>
      <c r="G50" s="20"/>
      <c r="H50" s="4"/>
      <c r="I50" s="38"/>
      <c r="J50" s="5"/>
      <c r="K50" s="5"/>
      <c r="L50" s="5"/>
      <c r="M50" s="5"/>
      <c r="N50" s="5"/>
      <c r="O50" s="6"/>
      <c r="P50" s="6"/>
      <c r="Q50" s="6"/>
      <c r="R50" s="6"/>
      <c r="S50" s="6"/>
    </row>
    <row r="51" spans="1:19" s="43" customFormat="1" ht="9.9499999999999993" customHeight="1" x14ac:dyDescent="0.25">
      <c r="A51" s="77" t="s">
        <v>39</v>
      </c>
      <c r="B51" s="78"/>
      <c r="C51" s="78"/>
      <c r="D51" s="78"/>
      <c r="E51" s="78"/>
      <c r="F51" s="78"/>
      <c r="G51" s="78"/>
      <c r="H51" s="78"/>
      <c r="I51" s="79"/>
      <c r="J51" s="41"/>
      <c r="K51" s="41"/>
      <c r="L51" s="41"/>
      <c r="M51" s="41"/>
      <c r="N51" s="41"/>
      <c r="O51" s="42"/>
      <c r="P51" s="42"/>
      <c r="Q51" s="42"/>
      <c r="R51" s="42"/>
      <c r="S51" s="42"/>
    </row>
    <row r="52" spans="1:19" ht="5.0999999999999996" customHeight="1" x14ac:dyDescent="0.25">
      <c r="A52" s="39"/>
      <c r="B52" s="40"/>
      <c r="C52" s="40"/>
      <c r="D52" s="40"/>
      <c r="E52" s="40"/>
      <c r="F52" s="18"/>
      <c r="G52" s="20"/>
      <c r="H52" s="4"/>
      <c r="I52" s="38"/>
      <c r="J52" s="5"/>
      <c r="K52" s="5"/>
      <c r="L52" s="5"/>
      <c r="M52" s="5"/>
      <c r="N52" s="5"/>
      <c r="O52" s="6"/>
      <c r="P52" s="6"/>
      <c r="Q52" s="6"/>
      <c r="R52" s="6"/>
      <c r="S52" s="6"/>
    </row>
    <row r="53" spans="1:19" ht="9.9499999999999993" customHeight="1" x14ac:dyDescent="0.25">
      <c r="A53" s="80" t="s">
        <v>38</v>
      </c>
      <c r="B53" s="81"/>
      <c r="C53" s="81"/>
      <c r="D53" s="81"/>
      <c r="E53" s="81"/>
      <c r="F53" s="81"/>
      <c r="G53" s="81"/>
      <c r="H53" s="81"/>
      <c r="I53" s="82"/>
      <c r="J53" s="5"/>
      <c r="K53" s="5"/>
      <c r="L53" s="5"/>
      <c r="M53" s="5"/>
      <c r="N53" s="5"/>
      <c r="O53" s="6"/>
      <c r="P53" s="6"/>
      <c r="Q53" s="6"/>
      <c r="R53" s="6"/>
      <c r="S53" s="6"/>
    </row>
    <row r="54" spans="1:19" ht="5.0999999999999996" customHeight="1" x14ac:dyDescent="0.25">
      <c r="A54" s="39"/>
      <c r="B54" s="40"/>
      <c r="C54" s="40"/>
      <c r="D54" s="40"/>
      <c r="E54" s="40"/>
      <c r="F54" s="18"/>
      <c r="G54" s="20"/>
      <c r="H54" s="4"/>
      <c r="I54" s="38"/>
      <c r="J54" s="5"/>
      <c r="K54" s="5"/>
      <c r="L54" s="5"/>
      <c r="M54" s="5"/>
      <c r="N54" s="5"/>
      <c r="O54" s="6"/>
      <c r="P54" s="6"/>
      <c r="Q54" s="6"/>
      <c r="R54" s="6"/>
      <c r="S54" s="6"/>
    </row>
    <row r="55" spans="1:19" ht="9.9499999999999993" customHeight="1" x14ac:dyDescent="0.25">
      <c r="A55" s="83" t="s">
        <v>37</v>
      </c>
      <c r="B55" s="84"/>
      <c r="C55" s="84"/>
      <c r="D55" s="84"/>
      <c r="E55" s="84"/>
      <c r="F55" s="84"/>
      <c r="G55" s="84"/>
      <c r="H55" s="84"/>
      <c r="I55" s="85"/>
      <c r="J55" s="5"/>
      <c r="K55" s="5"/>
      <c r="L55" s="5"/>
      <c r="M55" s="5"/>
      <c r="N55" s="5"/>
      <c r="O55" s="6"/>
      <c r="P55" s="6"/>
      <c r="Q55" s="6"/>
      <c r="R55" s="6"/>
      <c r="S55" s="6"/>
    </row>
    <row r="56" spans="1:19" ht="5.0999999999999996" customHeight="1" x14ac:dyDescent="0.25">
      <c r="A56" s="39"/>
      <c r="B56" s="40"/>
      <c r="C56" s="40"/>
      <c r="D56" s="40"/>
      <c r="E56" s="40"/>
      <c r="F56" s="18"/>
      <c r="G56" s="20"/>
      <c r="H56" s="4"/>
      <c r="I56" s="38"/>
      <c r="J56" s="5"/>
      <c r="K56" s="5"/>
      <c r="L56" s="5"/>
      <c r="M56" s="5"/>
      <c r="N56" s="5"/>
      <c r="O56" s="6"/>
      <c r="P56" s="6"/>
      <c r="Q56" s="6"/>
      <c r="R56" s="6"/>
      <c r="S56" s="6"/>
    </row>
    <row r="57" spans="1:19" ht="9.9499999999999993" customHeight="1" x14ac:dyDescent="0.25">
      <c r="A57" s="86" t="s">
        <v>40</v>
      </c>
      <c r="B57" s="87"/>
      <c r="C57" s="87"/>
      <c r="D57" s="87"/>
      <c r="E57" s="87"/>
      <c r="F57" s="87"/>
      <c r="G57" s="87"/>
      <c r="H57" s="87"/>
      <c r="I57" s="88"/>
      <c r="J57" s="5"/>
      <c r="K57" s="5"/>
      <c r="L57" s="5"/>
      <c r="M57" s="5"/>
      <c r="N57" s="5"/>
      <c r="O57" s="6"/>
      <c r="P57" s="6"/>
      <c r="Q57" s="6"/>
      <c r="R57" s="6"/>
      <c r="S57" s="6"/>
    </row>
    <row r="58" spans="1:19" ht="5.0999999999999996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5"/>
      <c r="K58" s="5"/>
      <c r="L58" s="5"/>
      <c r="M58" s="5"/>
      <c r="N58" s="5"/>
      <c r="O58" s="6"/>
      <c r="P58" s="6"/>
      <c r="Q58" s="6"/>
      <c r="R58" s="6"/>
      <c r="S58" s="6"/>
    </row>
    <row r="59" spans="1:19" ht="5.0999999999999996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5"/>
      <c r="K59" s="5"/>
      <c r="L59" s="5"/>
      <c r="M59" s="5"/>
      <c r="N59" s="5"/>
      <c r="O59" s="6"/>
      <c r="P59" s="6"/>
      <c r="Q59" s="6"/>
      <c r="R59" s="6"/>
      <c r="S59" s="6"/>
    </row>
    <row r="60" spans="1:19" ht="15" customHeight="1" x14ac:dyDescent="0.25">
      <c r="A60" s="67" t="s">
        <v>15</v>
      </c>
      <c r="B60" s="68"/>
      <c r="C60" s="68"/>
      <c r="D60" s="68"/>
      <c r="E60" s="68"/>
      <c r="F60" s="68"/>
      <c r="G60" s="68"/>
      <c r="H60" s="69"/>
      <c r="I60" s="70"/>
      <c r="J60" s="5"/>
      <c r="K60" s="5"/>
      <c r="L60" s="5"/>
      <c r="M60" s="5"/>
      <c r="N60" s="5"/>
      <c r="O60" s="6"/>
      <c r="P60" s="6"/>
      <c r="Q60" s="6"/>
      <c r="R60" s="6"/>
      <c r="S60" s="6"/>
    </row>
    <row r="61" spans="1:19" x14ac:dyDescent="0.25">
      <c r="A61" s="45"/>
      <c r="B61" s="46"/>
      <c r="C61" s="46"/>
      <c r="D61" s="46"/>
      <c r="E61" s="46"/>
      <c r="F61" s="46"/>
      <c r="G61" s="46"/>
      <c r="H61" s="47"/>
      <c r="I61" s="48"/>
      <c r="J61" s="5"/>
      <c r="K61" s="5"/>
      <c r="L61" s="5"/>
      <c r="M61" s="5"/>
      <c r="N61" s="5"/>
      <c r="O61" s="6"/>
      <c r="P61" s="6"/>
      <c r="Q61" s="6"/>
      <c r="R61" s="6"/>
      <c r="S61" s="6"/>
    </row>
    <row r="62" spans="1:19" x14ac:dyDescent="0.25">
      <c r="A62" s="45"/>
      <c r="B62" s="46"/>
      <c r="C62" s="46"/>
      <c r="D62" s="46"/>
      <c r="E62" s="46"/>
      <c r="F62" s="46"/>
      <c r="G62" s="46"/>
      <c r="H62" s="47"/>
      <c r="I62" s="48"/>
      <c r="J62" s="5"/>
      <c r="K62" s="5"/>
      <c r="L62" s="5"/>
      <c r="M62" s="5"/>
      <c r="N62" s="5"/>
      <c r="O62" s="6"/>
      <c r="P62" s="6"/>
      <c r="Q62" s="6"/>
      <c r="R62" s="6"/>
      <c r="S62" s="6"/>
    </row>
    <row r="63" spans="1:19" x14ac:dyDescent="0.25">
      <c r="A63" s="45"/>
      <c r="B63" s="46"/>
      <c r="C63" s="46"/>
      <c r="D63" s="46"/>
      <c r="E63" s="46"/>
      <c r="F63" s="46"/>
      <c r="G63" s="46"/>
      <c r="H63" s="47"/>
      <c r="I63" s="48"/>
      <c r="J63" s="5"/>
      <c r="K63" s="5"/>
      <c r="L63" s="5"/>
      <c r="M63" s="5"/>
      <c r="N63" s="5"/>
      <c r="O63" s="6"/>
      <c r="P63" s="6"/>
      <c r="Q63" s="6"/>
      <c r="R63" s="6"/>
      <c r="S63" s="6"/>
    </row>
    <row r="64" spans="1:19" ht="32.25" customHeight="1" x14ac:dyDescent="0.25">
      <c r="A64" s="49"/>
      <c r="B64" s="50"/>
      <c r="C64" s="50"/>
      <c r="D64" s="50"/>
      <c r="E64" s="50"/>
      <c r="F64" s="50"/>
      <c r="G64" s="50"/>
      <c r="H64" s="51"/>
      <c r="I64" s="52"/>
      <c r="J64" s="5"/>
      <c r="K64" s="5"/>
      <c r="L64" s="5"/>
      <c r="M64" s="5"/>
      <c r="N64" s="5"/>
      <c r="O64" s="6"/>
      <c r="P64" s="6"/>
      <c r="Q64" s="6"/>
      <c r="R64" s="6"/>
      <c r="S64" s="6"/>
    </row>
    <row r="65" spans="1:19" x14ac:dyDescent="0.25">
      <c r="A65" s="4"/>
      <c r="B65" s="4"/>
      <c r="C65" s="4"/>
      <c r="D65" s="4"/>
      <c r="E65" s="4"/>
      <c r="F65" s="4"/>
      <c r="G65" s="4"/>
      <c r="H65" s="4"/>
      <c r="I65" s="4"/>
      <c r="J65" s="5"/>
      <c r="K65" s="5"/>
      <c r="L65" s="5"/>
      <c r="M65" s="5"/>
      <c r="N65" s="5"/>
      <c r="O65" s="6"/>
      <c r="P65" s="6"/>
      <c r="Q65" s="6"/>
      <c r="R65" s="6"/>
      <c r="S65" s="6"/>
    </row>
    <row r="66" spans="1:19" x14ac:dyDescent="0.25">
      <c r="A66" s="4"/>
      <c r="B66" s="4"/>
      <c r="C66" s="4"/>
      <c r="D66" s="4"/>
      <c r="E66" s="4"/>
      <c r="F66" s="4"/>
      <c r="G66" s="4"/>
      <c r="H66" s="4"/>
      <c r="I66" s="4"/>
      <c r="J66" s="5"/>
      <c r="K66" s="5"/>
      <c r="L66" s="5"/>
      <c r="M66" s="5"/>
      <c r="N66" s="5"/>
      <c r="O66" s="6"/>
      <c r="P66" s="6"/>
      <c r="Q66" s="6"/>
      <c r="R66" s="6"/>
      <c r="S66" s="6"/>
    </row>
    <row r="67" spans="1:19" x14ac:dyDescent="0.25">
      <c r="A67" s="4"/>
      <c r="B67" s="4"/>
      <c r="C67" s="4"/>
      <c r="D67" s="4"/>
      <c r="E67" s="4"/>
      <c r="F67" s="4"/>
      <c r="G67" s="4"/>
      <c r="H67" s="4"/>
      <c r="I67" s="4"/>
      <c r="J67" s="5"/>
      <c r="K67" s="5"/>
      <c r="L67" s="5"/>
      <c r="M67" s="5"/>
      <c r="N67" s="5"/>
      <c r="O67" s="6"/>
      <c r="P67" s="6"/>
      <c r="Q67" s="6"/>
      <c r="R67" s="6"/>
      <c r="S67" s="6"/>
    </row>
    <row r="68" spans="1:19" x14ac:dyDescent="0.25">
      <c r="A68" s="4"/>
      <c r="B68" s="4"/>
      <c r="C68" s="4"/>
      <c r="D68" s="4"/>
      <c r="E68" s="4"/>
      <c r="F68" s="4"/>
      <c r="G68" s="4"/>
      <c r="H68" s="4"/>
      <c r="I68" s="4"/>
      <c r="J68" s="5"/>
      <c r="K68" s="5"/>
      <c r="L68" s="5"/>
      <c r="M68" s="5"/>
      <c r="N68" s="5"/>
      <c r="O68" s="6"/>
      <c r="P68" s="6"/>
      <c r="Q68" s="6"/>
      <c r="R68" s="6"/>
      <c r="S68" s="6"/>
    </row>
    <row r="69" spans="1:19" x14ac:dyDescent="0.25">
      <c r="A69" s="4"/>
      <c r="B69" s="4"/>
      <c r="C69" s="4"/>
      <c r="D69" s="4"/>
      <c r="E69" s="4"/>
      <c r="F69" s="4"/>
      <c r="G69" s="4"/>
      <c r="H69" s="4"/>
      <c r="I69" s="4"/>
      <c r="J69" s="5"/>
      <c r="K69" s="5"/>
      <c r="L69" s="5"/>
      <c r="M69" s="5"/>
      <c r="N69" s="5"/>
      <c r="O69" s="6"/>
      <c r="P69" s="6"/>
      <c r="Q69" s="6"/>
      <c r="R69" s="6"/>
      <c r="S69" s="6"/>
    </row>
    <row r="70" spans="1:19" x14ac:dyDescent="0.25">
      <c r="A70" s="4"/>
      <c r="B70" s="4"/>
      <c r="C70" s="4"/>
      <c r="D70" s="4"/>
      <c r="E70" s="4"/>
      <c r="F70" s="4"/>
      <c r="G70" s="4"/>
      <c r="H70" s="4"/>
      <c r="I70" s="4"/>
      <c r="J70" s="5"/>
      <c r="K70" s="5"/>
      <c r="L70" s="5"/>
      <c r="M70" s="5"/>
      <c r="N70" s="5"/>
      <c r="O70" s="6"/>
      <c r="P70" s="6"/>
      <c r="Q70" s="6"/>
      <c r="R70" s="6"/>
      <c r="S70" s="6"/>
    </row>
    <row r="71" spans="1:19" x14ac:dyDescent="0.25">
      <c r="A71" s="4"/>
      <c r="B71" s="4"/>
      <c r="C71" s="4"/>
      <c r="D71" s="4"/>
      <c r="E71" s="4"/>
      <c r="F71" s="4"/>
      <c r="G71" s="4"/>
      <c r="H71" s="4"/>
      <c r="I71" s="4"/>
      <c r="J71" s="5"/>
      <c r="K71" s="5"/>
      <c r="L71" s="5"/>
      <c r="M71" s="5"/>
      <c r="N71" s="5"/>
      <c r="O71" s="6"/>
      <c r="P71" s="6"/>
      <c r="Q71" s="6"/>
      <c r="R71" s="6"/>
      <c r="S71" s="6"/>
    </row>
    <row r="72" spans="1:19" x14ac:dyDescent="0.25">
      <c r="A72" s="4"/>
      <c r="B72" s="4"/>
      <c r="C72" s="4"/>
      <c r="D72" s="4"/>
      <c r="E72" s="4"/>
      <c r="F72" s="4"/>
      <c r="G72" s="4"/>
      <c r="H72" s="4"/>
      <c r="I72" s="4"/>
      <c r="J72" s="5"/>
      <c r="K72" s="5"/>
      <c r="L72" s="5"/>
      <c r="M72" s="5"/>
      <c r="N72" s="5"/>
      <c r="O72" s="6"/>
      <c r="P72" s="6"/>
      <c r="Q72" s="6"/>
      <c r="R72" s="6"/>
      <c r="S72" s="6"/>
    </row>
    <row r="73" spans="1:19" x14ac:dyDescent="0.25">
      <c r="A73" s="4"/>
      <c r="B73" s="4"/>
      <c r="C73" s="4"/>
      <c r="D73" s="4"/>
      <c r="E73" s="4"/>
      <c r="F73" s="4"/>
      <c r="G73" s="4"/>
      <c r="H73" s="4"/>
      <c r="I73" s="4"/>
      <c r="J73" s="5"/>
      <c r="K73" s="5"/>
      <c r="L73" s="5"/>
      <c r="M73" s="5"/>
      <c r="N73" s="5"/>
      <c r="O73" s="6"/>
      <c r="P73" s="6"/>
      <c r="Q73" s="6"/>
      <c r="R73" s="6"/>
      <c r="S73" s="6"/>
    </row>
    <row r="74" spans="1:19" x14ac:dyDescent="0.25">
      <c r="A74" s="4"/>
      <c r="B74" s="4"/>
      <c r="C74" s="4"/>
      <c r="D74" s="4"/>
      <c r="E74" s="4"/>
      <c r="F74" s="4"/>
      <c r="G74" s="4"/>
      <c r="H74" s="4"/>
      <c r="I74" s="4"/>
      <c r="J74" s="5"/>
      <c r="K74" s="5"/>
      <c r="L74" s="5"/>
      <c r="M74" s="5"/>
      <c r="N74" s="5"/>
      <c r="O74" s="6"/>
      <c r="P74" s="6"/>
      <c r="Q74" s="6"/>
      <c r="R74" s="6"/>
      <c r="S74" s="6"/>
    </row>
    <row r="75" spans="1:19" x14ac:dyDescent="0.25">
      <c r="A75" s="4"/>
      <c r="B75" s="4"/>
      <c r="C75" s="4"/>
      <c r="D75" s="4"/>
      <c r="E75" s="4"/>
      <c r="F75" s="4"/>
      <c r="G75" s="4"/>
      <c r="H75" s="4"/>
      <c r="I75" s="4"/>
      <c r="J75" s="5"/>
      <c r="K75" s="5"/>
      <c r="L75" s="5"/>
      <c r="M75" s="5"/>
      <c r="N75" s="5"/>
      <c r="O75" s="6"/>
      <c r="P75" s="6"/>
      <c r="Q75" s="6"/>
      <c r="R75" s="6"/>
      <c r="S75" s="6"/>
    </row>
    <row r="76" spans="1:19" x14ac:dyDescent="0.25">
      <c r="A76" s="4"/>
      <c r="B76" s="4"/>
      <c r="C76" s="4"/>
      <c r="D76" s="4"/>
      <c r="E76" s="4"/>
      <c r="F76" s="4"/>
      <c r="G76" s="4"/>
      <c r="H76" s="4"/>
      <c r="I76" s="4"/>
      <c r="J76" s="5"/>
      <c r="K76" s="5"/>
      <c r="L76" s="5"/>
      <c r="M76" s="5"/>
      <c r="N76" s="5"/>
      <c r="O76" s="6"/>
      <c r="P76" s="6"/>
      <c r="Q76" s="6"/>
      <c r="R76" s="6"/>
      <c r="S76" s="6"/>
    </row>
    <row r="77" spans="1:19" x14ac:dyDescent="0.25">
      <c r="A77" s="4"/>
      <c r="B77" s="4"/>
      <c r="C77" s="4"/>
      <c r="D77" s="4"/>
      <c r="E77" s="4"/>
      <c r="F77" s="4"/>
      <c r="G77" s="4"/>
      <c r="H77" s="4"/>
      <c r="I77" s="4"/>
      <c r="J77" s="5"/>
      <c r="K77" s="5"/>
      <c r="L77" s="5"/>
      <c r="M77" s="5"/>
      <c r="N77" s="5"/>
      <c r="O77" s="6"/>
      <c r="P77" s="6"/>
      <c r="Q77" s="6"/>
      <c r="R77" s="6"/>
      <c r="S77" s="6"/>
    </row>
    <row r="78" spans="1:19" x14ac:dyDescent="0.25">
      <c r="A78" s="4"/>
      <c r="B78" s="4"/>
      <c r="C78" s="4"/>
      <c r="D78" s="4"/>
      <c r="E78" s="4"/>
      <c r="F78" s="4"/>
      <c r="G78" s="4"/>
      <c r="H78" s="4"/>
      <c r="I78" s="4"/>
      <c r="J78" s="5"/>
      <c r="K78" s="5"/>
      <c r="L78" s="5"/>
      <c r="M78" s="5"/>
      <c r="N78" s="5"/>
      <c r="O78" s="6"/>
      <c r="P78" s="6"/>
      <c r="Q78" s="6"/>
      <c r="R78" s="6"/>
      <c r="S78" s="6"/>
    </row>
    <row r="79" spans="1:19" x14ac:dyDescent="0.25">
      <c r="A79" s="4"/>
      <c r="B79" s="4"/>
      <c r="C79" s="4"/>
      <c r="D79" s="4"/>
      <c r="E79" s="4"/>
      <c r="F79" s="4"/>
      <c r="G79" s="4"/>
      <c r="H79" s="4"/>
      <c r="I79" s="4"/>
      <c r="J79" s="5"/>
      <c r="K79" s="5"/>
      <c r="L79" s="5"/>
      <c r="M79" s="5"/>
      <c r="N79" s="5"/>
      <c r="O79" s="6"/>
      <c r="P79" s="6"/>
      <c r="Q79" s="6"/>
      <c r="R79" s="6"/>
      <c r="S79" s="6"/>
    </row>
    <row r="80" spans="1:19" x14ac:dyDescent="0.25">
      <c r="A80" s="4"/>
      <c r="B80" s="4"/>
      <c r="C80" s="4"/>
      <c r="D80" s="4"/>
      <c r="E80" s="4"/>
      <c r="F80" s="4"/>
      <c r="G80" s="4"/>
      <c r="H80" s="4"/>
      <c r="I80" s="4"/>
      <c r="J80" s="5"/>
      <c r="K80" s="5"/>
      <c r="L80" s="5"/>
      <c r="M80" s="5"/>
      <c r="N80" s="5"/>
      <c r="O80" s="6"/>
      <c r="P80" s="6"/>
      <c r="Q80" s="6"/>
      <c r="R80" s="6"/>
      <c r="S80" s="6"/>
    </row>
    <row r="81" spans="1:19" x14ac:dyDescent="0.25">
      <c r="A81" s="4"/>
      <c r="B81" s="4"/>
      <c r="C81" s="4"/>
      <c r="D81" s="4"/>
      <c r="E81" s="4"/>
      <c r="F81" s="4"/>
      <c r="G81" s="4"/>
      <c r="H81" s="4"/>
      <c r="I81" s="4"/>
      <c r="J81" s="5"/>
      <c r="K81" s="5"/>
      <c r="L81" s="5"/>
      <c r="M81" s="5"/>
      <c r="N81" s="5"/>
      <c r="O81" s="6"/>
      <c r="P81" s="6"/>
      <c r="Q81" s="6"/>
      <c r="R81" s="6"/>
      <c r="S81" s="6"/>
    </row>
    <row r="82" spans="1:19" x14ac:dyDescent="0.25">
      <c r="A82" s="4"/>
      <c r="B82" s="4"/>
      <c r="C82" s="4"/>
      <c r="D82" s="4"/>
      <c r="E82" s="4"/>
      <c r="F82" s="4"/>
      <c r="G82" s="4"/>
      <c r="H82" s="4"/>
      <c r="I82" s="4"/>
      <c r="J82" s="5"/>
      <c r="K82" s="5"/>
      <c r="L82" s="5"/>
      <c r="M82" s="5"/>
      <c r="N82" s="5"/>
      <c r="O82" s="6"/>
      <c r="P82" s="6"/>
      <c r="Q82" s="6"/>
      <c r="R82" s="6"/>
      <c r="S82" s="6"/>
    </row>
    <row r="83" spans="1:19" x14ac:dyDescent="0.25">
      <c r="A83" s="4"/>
      <c r="B83" s="4"/>
      <c r="C83" s="4"/>
      <c r="D83" s="4"/>
      <c r="E83" s="4"/>
      <c r="F83" s="4"/>
      <c r="G83" s="4"/>
      <c r="H83" s="4"/>
      <c r="I83" s="4"/>
      <c r="J83" s="5"/>
      <c r="K83" s="5"/>
      <c r="L83" s="5"/>
      <c r="M83" s="5"/>
      <c r="N83" s="5"/>
      <c r="O83" s="6"/>
      <c r="P83" s="6"/>
      <c r="Q83" s="6"/>
      <c r="R83" s="6"/>
      <c r="S83" s="6"/>
    </row>
    <row r="84" spans="1:19" x14ac:dyDescent="0.25">
      <c r="A84" s="4"/>
      <c r="B84" s="4"/>
      <c r="C84" s="4"/>
      <c r="D84" s="4"/>
      <c r="E84" s="4"/>
      <c r="F84" s="4"/>
      <c r="G84" s="4"/>
      <c r="H84" s="4"/>
      <c r="I84" s="4"/>
      <c r="J84" s="5"/>
      <c r="K84" s="5"/>
      <c r="L84" s="5"/>
      <c r="M84" s="5"/>
      <c r="N84" s="5"/>
      <c r="O84" s="6"/>
      <c r="P84" s="6"/>
      <c r="Q84" s="6"/>
      <c r="R84" s="6"/>
      <c r="S84" s="6"/>
    </row>
    <row r="85" spans="1:19" x14ac:dyDescent="0.25">
      <c r="A85" s="4"/>
      <c r="B85" s="4"/>
      <c r="C85" s="4"/>
      <c r="D85" s="4"/>
      <c r="E85" s="4"/>
      <c r="F85" s="4"/>
      <c r="G85" s="4"/>
      <c r="H85" s="4"/>
      <c r="I85" s="4"/>
      <c r="J85" s="5"/>
      <c r="K85" s="5"/>
      <c r="L85" s="5"/>
      <c r="M85" s="5"/>
      <c r="N85" s="5"/>
      <c r="O85" s="6"/>
      <c r="P85" s="6"/>
      <c r="Q85" s="6"/>
      <c r="R85" s="6"/>
      <c r="S85" s="6"/>
    </row>
    <row r="86" spans="1:19" x14ac:dyDescent="0.25">
      <c r="A86" s="4"/>
      <c r="B86" s="4"/>
      <c r="C86" s="4"/>
      <c r="D86" s="4"/>
      <c r="E86" s="4"/>
      <c r="F86" s="4"/>
      <c r="G86" s="4"/>
      <c r="H86" s="4"/>
      <c r="I86" s="4"/>
      <c r="J86" s="5"/>
      <c r="K86" s="5"/>
      <c r="L86" s="5"/>
      <c r="M86" s="5"/>
      <c r="N86" s="5"/>
      <c r="O86" s="6"/>
      <c r="P86" s="6"/>
      <c r="Q86" s="6"/>
      <c r="R86" s="6"/>
      <c r="S86" s="6"/>
    </row>
    <row r="87" spans="1:19" x14ac:dyDescent="0.25">
      <c r="A87" s="4"/>
      <c r="B87" s="4"/>
      <c r="C87" s="4"/>
      <c r="D87" s="4"/>
      <c r="E87" s="4"/>
      <c r="F87" s="4"/>
      <c r="G87" s="4"/>
      <c r="H87" s="4"/>
      <c r="I87" s="4"/>
      <c r="J87" s="5"/>
      <c r="K87" s="5"/>
      <c r="L87" s="5"/>
      <c r="M87" s="5"/>
      <c r="N87" s="5"/>
      <c r="O87" s="6"/>
      <c r="P87" s="6"/>
      <c r="Q87" s="6"/>
      <c r="R87" s="6"/>
      <c r="S87" s="6"/>
    </row>
    <row r="88" spans="1:19" x14ac:dyDescent="0.25">
      <c r="A88" s="4"/>
      <c r="B88" s="4"/>
      <c r="C88" s="4"/>
      <c r="D88" s="4"/>
      <c r="E88" s="4"/>
      <c r="F88" s="4"/>
      <c r="G88" s="4"/>
      <c r="H88" s="4"/>
      <c r="I88" s="4"/>
      <c r="J88" s="5"/>
      <c r="K88" s="5"/>
      <c r="L88" s="5"/>
      <c r="M88" s="5"/>
      <c r="N88" s="5"/>
      <c r="O88" s="6"/>
      <c r="P88" s="6"/>
      <c r="Q88" s="6"/>
      <c r="R88" s="6"/>
      <c r="S88" s="6"/>
    </row>
    <row r="89" spans="1:19" x14ac:dyDescent="0.25">
      <c r="A89" s="4"/>
      <c r="B89" s="4"/>
      <c r="C89" s="4"/>
      <c r="D89" s="4"/>
      <c r="E89" s="4"/>
      <c r="F89" s="4"/>
      <c r="G89" s="4"/>
      <c r="H89" s="4"/>
      <c r="I89" s="4"/>
      <c r="J89" s="5"/>
      <c r="K89" s="5"/>
      <c r="L89" s="5"/>
      <c r="M89" s="5"/>
      <c r="N89" s="5"/>
      <c r="O89" s="6"/>
      <c r="P89" s="6"/>
      <c r="Q89" s="6"/>
      <c r="R89" s="6"/>
      <c r="S89" s="6"/>
    </row>
    <row r="90" spans="1:19" x14ac:dyDescent="0.25">
      <c r="A90" s="4"/>
      <c r="B90" s="4"/>
      <c r="C90" s="4"/>
      <c r="D90" s="4"/>
      <c r="E90" s="4"/>
      <c r="F90" s="4"/>
      <c r="G90" s="4"/>
      <c r="H90" s="4"/>
      <c r="I90" s="4"/>
      <c r="J90" s="5"/>
      <c r="K90" s="5"/>
      <c r="L90" s="5"/>
      <c r="M90" s="5"/>
      <c r="N90" s="5"/>
      <c r="O90" s="6"/>
      <c r="P90" s="6"/>
      <c r="Q90" s="6"/>
      <c r="R90" s="6"/>
      <c r="S90" s="6"/>
    </row>
    <row r="91" spans="1:19" x14ac:dyDescent="0.25">
      <c r="A91" s="4"/>
      <c r="B91" s="4"/>
      <c r="C91" s="4"/>
      <c r="D91" s="4"/>
      <c r="E91" s="4"/>
      <c r="F91" s="4"/>
      <c r="G91" s="4"/>
      <c r="H91" s="4"/>
      <c r="I91" s="4"/>
      <c r="J91" s="5"/>
      <c r="K91" s="5"/>
      <c r="L91" s="5"/>
      <c r="M91" s="5"/>
      <c r="N91" s="5"/>
      <c r="O91" s="6"/>
      <c r="P91" s="6"/>
      <c r="Q91" s="6"/>
      <c r="R91" s="6"/>
      <c r="S91" s="6"/>
    </row>
    <row r="92" spans="1:19" x14ac:dyDescent="0.25">
      <c r="A92" s="4"/>
      <c r="B92" s="4"/>
      <c r="C92" s="4"/>
      <c r="D92" s="4"/>
      <c r="E92" s="4"/>
      <c r="F92" s="4"/>
      <c r="G92" s="4"/>
      <c r="H92" s="4"/>
      <c r="I92" s="4"/>
      <c r="J92" s="5"/>
      <c r="K92" s="5"/>
      <c r="L92" s="5"/>
      <c r="M92" s="5"/>
      <c r="N92" s="5"/>
      <c r="O92" s="6"/>
      <c r="P92" s="6"/>
      <c r="Q92" s="6"/>
      <c r="R92" s="6"/>
      <c r="S92" s="6"/>
    </row>
    <row r="93" spans="1:19" x14ac:dyDescent="0.25">
      <c r="A93" s="4"/>
      <c r="B93" s="4"/>
      <c r="C93" s="4"/>
      <c r="D93" s="4"/>
      <c r="E93" s="4"/>
      <c r="F93" s="4"/>
      <c r="G93" s="4"/>
      <c r="H93" s="4"/>
      <c r="I93" s="4"/>
      <c r="J93" s="5"/>
      <c r="K93" s="5"/>
      <c r="L93" s="5"/>
      <c r="M93" s="5"/>
      <c r="N93" s="5"/>
      <c r="O93" s="6"/>
      <c r="P93" s="6"/>
      <c r="Q93" s="6"/>
      <c r="R93" s="6"/>
      <c r="S93" s="6"/>
    </row>
    <row r="94" spans="1:19" x14ac:dyDescent="0.25">
      <c r="A94" s="4"/>
      <c r="B94" s="4"/>
      <c r="C94" s="4"/>
      <c r="D94" s="4"/>
      <c r="E94" s="4"/>
      <c r="F94" s="4"/>
      <c r="G94" s="4"/>
      <c r="H94" s="4"/>
      <c r="I94" s="4"/>
      <c r="J94" s="5"/>
      <c r="K94" s="5"/>
      <c r="L94" s="5"/>
      <c r="M94" s="5"/>
      <c r="N94" s="5"/>
      <c r="O94" s="6"/>
      <c r="P94" s="6"/>
      <c r="Q94" s="6"/>
      <c r="R94" s="6"/>
      <c r="S94" s="6"/>
    </row>
    <row r="95" spans="1:19" x14ac:dyDescent="0.25">
      <c r="A95" s="4"/>
      <c r="B95" s="4"/>
      <c r="C95" s="4"/>
      <c r="D95" s="4"/>
      <c r="E95" s="4"/>
      <c r="F95" s="4"/>
      <c r="G95" s="4"/>
      <c r="H95" s="4"/>
      <c r="I95" s="4"/>
      <c r="J95" s="5"/>
      <c r="K95" s="5"/>
      <c r="L95" s="5"/>
      <c r="M95" s="5"/>
      <c r="N95" s="5"/>
      <c r="O95" s="6"/>
      <c r="P95" s="6"/>
      <c r="Q95" s="6"/>
      <c r="R95" s="6"/>
      <c r="S95" s="6"/>
    </row>
    <row r="96" spans="1:19" x14ac:dyDescent="0.25">
      <c r="A96" s="4"/>
      <c r="B96" s="4"/>
      <c r="C96" s="4"/>
      <c r="D96" s="4"/>
      <c r="E96" s="4"/>
      <c r="F96" s="4"/>
      <c r="G96" s="4"/>
      <c r="H96" s="4"/>
      <c r="I96" s="4"/>
      <c r="J96" s="5"/>
      <c r="K96" s="5"/>
      <c r="L96" s="5"/>
      <c r="M96" s="5"/>
      <c r="N96" s="5"/>
      <c r="O96" s="6"/>
      <c r="P96" s="6"/>
      <c r="Q96" s="6"/>
      <c r="R96" s="6"/>
      <c r="S96" s="6"/>
    </row>
    <row r="97" spans="1:19" x14ac:dyDescent="0.25">
      <c r="A97" s="4"/>
      <c r="B97" s="4"/>
      <c r="C97" s="4"/>
      <c r="D97" s="4"/>
      <c r="E97" s="4"/>
      <c r="F97" s="4"/>
      <c r="G97" s="4"/>
      <c r="H97" s="4"/>
      <c r="I97" s="4"/>
      <c r="J97" s="5"/>
      <c r="K97" s="5"/>
      <c r="L97" s="5"/>
      <c r="M97" s="5"/>
      <c r="N97" s="5"/>
      <c r="O97" s="6"/>
      <c r="P97" s="6"/>
      <c r="Q97" s="6"/>
      <c r="R97" s="6"/>
      <c r="S97" s="6"/>
    </row>
    <row r="98" spans="1:19" x14ac:dyDescent="0.25">
      <c r="A98" s="4"/>
      <c r="B98" s="4"/>
      <c r="C98" s="4"/>
      <c r="D98" s="4"/>
      <c r="E98" s="4"/>
      <c r="F98" s="4"/>
      <c r="G98" s="4"/>
      <c r="H98" s="4"/>
      <c r="I98" s="4"/>
      <c r="J98" s="5"/>
      <c r="K98" s="5"/>
      <c r="L98" s="5"/>
      <c r="M98" s="5"/>
      <c r="N98" s="5"/>
      <c r="O98" s="6"/>
      <c r="P98" s="6"/>
      <c r="Q98" s="6"/>
      <c r="R98" s="6"/>
      <c r="S98" s="6"/>
    </row>
    <row r="99" spans="1:19" x14ac:dyDescent="0.25">
      <c r="A99" s="4"/>
      <c r="B99" s="4"/>
      <c r="C99" s="4"/>
      <c r="D99" s="4"/>
      <c r="E99" s="4"/>
      <c r="F99" s="4"/>
      <c r="G99" s="4"/>
      <c r="H99" s="4"/>
      <c r="I99" s="4"/>
      <c r="J99" s="5"/>
      <c r="K99" s="5"/>
      <c r="L99" s="5"/>
      <c r="M99" s="5"/>
      <c r="N99" s="5"/>
      <c r="O99" s="6"/>
      <c r="P99" s="6"/>
      <c r="Q99" s="6"/>
      <c r="R99" s="6"/>
      <c r="S99" s="6"/>
    </row>
    <row r="100" spans="1:19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5"/>
      <c r="K100" s="5"/>
      <c r="L100" s="5"/>
      <c r="M100" s="5"/>
      <c r="N100" s="5"/>
      <c r="O100" s="6"/>
      <c r="P100" s="6"/>
      <c r="Q100" s="6"/>
      <c r="R100" s="6"/>
      <c r="S100" s="6"/>
    </row>
    <row r="101" spans="1:19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5"/>
      <c r="K101" s="5"/>
      <c r="L101" s="5"/>
      <c r="M101" s="5"/>
      <c r="N101" s="5"/>
      <c r="O101" s="6"/>
      <c r="P101" s="6"/>
      <c r="Q101" s="6"/>
      <c r="R101" s="6"/>
      <c r="S101" s="6"/>
    </row>
    <row r="102" spans="1:19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5"/>
      <c r="K102" s="5"/>
      <c r="L102" s="5"/>
      <c r="M102" s="5"/>
      <c r="N102" s="5"/>
      <c r="O102" s="6"/>
      <c r="P102" s="6"/>
      <c r="Q102" s="6"/>
      <c r="R102" s="6"/>
      <c r="S102" s="6"/>
    </row>
    <row r="103" spans="1:19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5"/>
      <c r="K103" s="5"/>
      <c r="L103" s="5"/>
      <c r="M103" s="5"/>
      <c r="N103" s="5"/>
      <c r="O103" s="6"/>
      <c r="P103" s="6"/>
      <c r="Q103" s="6"/>
      <c r="R103" s="6"/>
      <c r="S103" s="6"/>
    </row>
    <row r="104" spans="1:19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5"/>
      <c r="K104" s="5"/>
      <c r="L104" s="5"/>
      <c r="M104" s="5"/>
      <c r="N104" s="5"/>
      <c r="O104" s="6"/>
      <c r="P104" s="6"/>
      <c r="Q104" s="6"/>
      <c r="R104" s="6"/>
      <c r="S104" s="6"/>
    </row>
    <row r="105" spans="1:19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5"/>
      <c r="K105" s="5"/>
      <c r="L105" s="5"/>
      <c r="M105" s="5"/>
      <c r="N105" s="5"/>
      <c r="O105" s="6"/>
      <c r="P105" s="6"/>
      <c r="Q105" s="6"/>
      <c r="R105" s="6"/>
      <c r="S105" s="6"/>
    </row>
    <row r="106" spans="1:19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5"/>
      <c r="K106" s="5"/>
      <c r="L106" s="5"/>
      <c r="M106" s="5"/>
      <c r="N106" s="5"/>
      <c r="O106" s="6"/>
      <c r="P106" s="6"/>
      <c r="Q106" s="6"/>
      <c r="R106" s="6"/>
      <c r="S106" s="6"/>
    </row>
    <row r="107" spans="1:19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5"/>
      <c r="K107" s="5"/>
      <c r="L107" s="5"/>
      <c r="M107" s="5"/>
      <c r="N107" s="5"/>
      <c r="O107" s="6"/>
      <c r="P107" s="6"/>
      <c r="Q107" s="6"/>
      <c r="R107" s="6"/>
      <c r="S107" s="6"/>
    </row>
    <row r="108" spans="1:19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5"/>
      <c r="K108" s="5"/>
      <c r="L108" s="5"/>
      <c r="M108" s="5"/>
      <c r="N108" s="5"/>
      <c r="O108" s="6"/>
      <c r="P108" s="6"/>
      <c r="Q108" s="6"/>
      <c r="R108" s="6"/>
      <c r="S108" s="6"/>
    </row>
    <row r="109" spans="1:19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5"/>
      <c r="K109" s="5"/>
      <c r="L109" s="5"/>
      <c r="M109" s="5"/>
      <c r="N109" s="5"/>
      <c r="O109" s="6"/>
      <c r="P109" s="6"/>
      <c r="Q109" s="6"/>
      <c r="R109" s="6"/>
      <c r="S109" s="6"/>
    </row>
    <row r="110" spans="1:19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5"/>
      <c r="K110" s="5"/>
      <c r="L110" s="5"/>
      <c r="M110" s="5"/>
      <c r="N110" s="5"/>
      <c r="O110" s="6"/>
      <c r="P110" s="6"/>
      <c r="Q110" s="6"/>
      <c r="R110" s="6"/>
      <c r="S110" s="6"/>
    </row>
    <row r="111" spans="1:19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5"/>
      <c r="K111" s="5"/>
      <c r="L111" s="5"/>
      <c r="M111" s="5"/>
      <c r="N111" s="5"/>
      <c r="O111" s="6"/>
      <c r="P111" s="6"/>
      <c r="Q111" s="6"/>
      <c r="R111" s="6"/>
      <c r="S111" s="6"/>
    </row>
    <row r="112" spans="1:19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5"/>
      <c r="K112" s="5"/>
      <c r="L112" s="5"/>
      <c r="M112" s="5"/>
      <c r="N112" s="5"/>
      <c r="O112" s="6"/>
      <c r="P112" s="6"/>
      <c r="Q112" s="6"/>
      <c r="R112" s="6"/>
      <c r="S112" s="6"/>
    </row>
    <row r="113" spans="1:19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5"/>
      <c r="K113" s="5"/>
      <c r="L113" s="5"/>
      <c r="M113" s="5"/>
      <c r="N113" s="5"/>
      <c r="O113" s="6"/>
      <c r="P113" s="6"/>
      <c r="Q113" s="6"/>
      <c r="R113" s="6"/>
      <c r="S113" s="6"/>
    </row>
    <row r="114" spans="1:19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5"/>
      <c r="K114" s="5"/>
      <c r="L114" s="5"/>
      <c r="M114" s="5"/>
      <c r="N114" s="5"/>
      <c r="O114" s="6"/>
      <c r="P114" s="6"/>
      <c r="Q114" s="6"/>
      <c r="R114" s="6"/>
      <c r="S114" s="6"/>
    </row>
    <row r="115" spans="1:19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5"/>
      <c r="K115" s="5"/>
      <c r="L115" s="5"/>
      <c r="M115" s="5"/>
      <c r="N115" s="5"/>
      <c r="O115" s="6"/>
      <c r="P115" s="6"/>
      <c r="Q115" s="6"/>
      <c r="R115" s="6"/>
      <c r="S115" s="6"/>
    </row>
    <row r="116" spans="1:19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5"/>
      <c r="K116" s="5"/>
      <c r="L116" s="5"/>
      <c r="M116" s="5"/>
      <c r="N116" s="5"/>
      <c r="O116" s="6"/>
      <c r="P116" s="6"/>
      <c r="Q116" s="6"/>
      <c r="R116" s="6"/>
      <c r="S116" s="6"/>
    </row>
    <row r="117" spans="1:19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5"/>
      <c r="K117" s="5"/>
      <c r="L117" s="5"/>
      <c r="M117" s="5"/>
      <c r="N117" s="5"/>
      <c r="O117" s="6"/>
      <c r="P117" s="6"/>
      <c r="Q117" s="6"/>
      <c r="R117" s="6"/>
      <c r="S117" s="6"/>
    </row>
    <row r="118" spans="1:19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5"/>
      <c r="K118" s="5"/>
      <c r="L118" s="5"/>
      <c r="M118" s="5"/>
      <c r="N118" s="5"/>
      <c r="O118" s="6"/>
      <c r="P118" s="6"/>
      <c r="Q118" s="6"/>
      <c r="R118" s="6"/>
      <c r="S118" s="6"/>
    </row>
    <row r="119" spans="1:19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5"/>
      <c r="K119" s="5"/>
      <c r="L119" s="5"/>
      <c r="M119" s="5"/>
      <c r="N119" s="5"/>
      <c r="O119" s="6"/>
      <c r="P119" s="6"/>
      <c r="Q119" s="6"/>
      <c r="R119" s="6"/>
      <c r="S119" s="6"/>
    </row>
    <row r="120" spans="1:19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5"/>
      <c r="K120" s="5"/>
      <c r="L120" s="5"/>
      <c r="M120" s="5"/>
      <c r="N120" s="5"/>
      <c r="O120" s="6"/>
      <c r="P120" s="6"/>
      <c r="Q120" s="6"/>
      <c r="R120" s="6"/>
      <c r="S120" s="6"/>
    </row>
    <row r="121" spans="1:19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5"/>
      <c r="K121" s="5"/>
      <c r="L121" s="5"/>
      <c r="M121" s="5"/>
      <c r="N121" s="5"/>
      <c r="O121" s="6"/>
      <c r="P121" s="6"/>
      <c r="Q121" s="6"/>
      <c r="R121" s="6"/>
      <c r="S121" s="6"/>
    </row>
    <row r="122" spans="1:19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5"/>
      <c r="K122" s="5"/>
      <c r="L122" s="5"/>
      <c r="M122" s="5"/>
      <c r="N122" s="5"/>
      <c r="O122" s="6"/>
      <c r="P122" s="6"/>
      <c r="Q122" s="6"/>
      <c r="R122" s="6"/>
      <c r="S122" s="6"/>
    </row>
    <row r="123" spans="1:19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5"/>
      <c r="K123" s="5"/>
      <c r="L123" s="5"/>
      <c r="M123" s="5"/>
      <c r="N123" s="5"/>
      <c r="O123" s="6"/>
      <c r="P123" s="6"/>
      <c r="Q123" s="6"/>
      <c r="R123" s="6"/>
      <c r="S123" s="6"/>
    </row>
    <row r="124" spans="1:19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5"/>
      <c r="K124" s="5"/>
      <c r="L124" s="5"/>
      <c r="M124" s="5"/>
      <c r="N124" s="5"/>
      <c r="O124" s="6"/>
      <c r="P124" s="6"/>
      <c r="Q124" s="6"/>
      <c r="R124" s="6"/>
      <c r="S124" s="6"/>
    </row>
    <row r="125" spans="1:19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5"/>
      <c r="K125" s="5"/>
      <c r="L125" s="5"/>
      <c r="M125" s="5"/>
      <c r="N125" s="5"/>
      <c r="O125" s="6"/>
      <c r="P125" s="6"/>
      <c r="Q125" s="6"/>
      <c r="R125" s="6"/>
      <c r="S125" s="6"/>
    </row>
    <row r="126" spans="1:19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5"/>
      <c r="K126" s="5"/>
      <c r="L126" s="5"/>
      <c r="M126" s="5"/>
      <c r="N126" s="5"/>
      <c r="O126" s="6"/>
      <c r="P126" s="6"/>
      <c r="Q126" s="6"/>
      <c r="R126" s="6"/>
      <c r="S126" s="6"/>
    </row>
    <row r="127" spans="1:19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5"/>
      <c r="K127" s="5"/>
      <c r="L127" s="5"/>
      <c r="M127" s="5"/>
      <c r="N127" s="5"/>
      <c r="O127" s="6"/>
      <c r="P127" s="6"/>
      <c r="Q127" s="6"/>
      <c r="R127" s="6"/>
      <c r="S127" s="6"/>
    </row>
    <row r="128" spans="1:19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5"/>
      <c r="K128" s="5"/>
      <c r="L128" s="5"/>
      <c r="M128" s="5"/>
      <c r="N128" s="5"/>
      <c r="O128" s="6"/>
      <c r="P128" s="6"/>
      <c r="Q128" s="6"/>
      <c r="R128" s="6"/>
      <c r="S128" s="6"/>
    </row>
    <row r="129" spans="1:19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5"/>
      <c r="K129" s="5"/>
      <c r="L129" s="5"/>
      <c r="M129" s="5"/>
      <c r="N129" s="5"/>
      <c r="O129" s="6"/>
      <c r="P129" s="6"/>
      <c r="Q129" s="6"/>
      <c r="R129" s="6"/>
      <c r="S129" s="6"/>
    </row>
    <row r="130" spans="1:19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5"/>
      <c r="K130" s="5"/>
      <c r="L130" s="5"/>
      <c r="M130" s="5"/>
      <c r="N130" s="5"/>
      <c r="O130" s="6"/>
      <c r="P130" s="6"/>
      <c r="Q130" s="6"/>
      <c r="R130" s="6"/>
      <c r="S130" s="6"/>
    </row>
    <row r="131" spans="1:19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5"/>
      <c r="K131" s="5"/>
      <c r="L131" s="5"/>
      <c r="M131" s="5"/>
      <c r="N131" s="5"/>
      <c r="O131" s="6"/>
      <c r="P131" s="6"/>
      <c r="Q131" s="6"/>
      <c r="R131" s="6"/>
      <c r="S131" s="6"/>
    </row>
    <row r="132" spans="1:19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5"/>
      <c r="K132" s="5"/>
      <c r="L132" s="5"/>
      <c r="M132" s="5"/>
      <c r="N132" s="5"/>
      <c r="O132" s="6"/>
      <c r="P132" s="6"/>
      <c r="Q132" s="6"/>
      <c r="R132" s="6"/>
      <c r="S132" s="6"/>
    </row>
    <row r="133" spans="1:19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5"/>
      <c r="K133" s="5"/>
      <c r="L133" s="5"/>
      <c r="M133" s="5"/>
      <c r="N133" s="5"/>
      <c r="O133" s="6"/>
      <c r="P133" s="6"/>
      <c r="Q133" s="6"/>
      <c r="R133" s="6"/>
      <c r="S133" s="6"/>
    </row>
    <row r="134" spans="1:19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5"/>
      <c r="K134" s="5"/>
      <c r="L134" s="5"/>
      <c r="M134" s="5"/>
      <c r="N134" s="5"/>
      <c r="O134" s="6"/>
      <c r="P134" s="6"/>
      <c r="Q134" s="6"/>
      <c r="R134" s="6"/>
      <c r="S134" s="6"/>
    </row>
    <row r="135" spans="1:19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5"/>
      <c r="K135" s="5"/>
      <c r="L135" s="5"/>
      <c r="M135" s="5"/>
      <c r="N135" s="5"/>
      <c r="O135" s="6"/>
      <c r="P135" s="6"/>
      <c r="Q135" s="6"/>
      <c r="R135" s="6"/>
      <c r="S135" s="6"/>
    </row>
    <row r="136" spans="1:19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5"/>
      <c r="K136" s="5"/>
      <c r="L136" s="5"/>
      <c r="M136" s="5"/>
      <c r="N136" s="5"/>
      <c r="O136" s="6"/>
      <c r="P136" s="6"/>
      <c r="Q136" s="6"/>
      <c r="R136" s="6"/>
      <c r="S136" s="6"/>
    </row>
    <row r="137" spans="1:19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5"/>
      <c r="K137" s="5"/>
      <c r="L137" s="5"/>
      <c r="M137" s="5"/>
      <c r="N137" s="5"/>
      <c r="O137" s="6"/>
      <c r="P137" s="6"/>
      <c r="Q137" s="6"/>
      <c r="R137" s="6"/>
      <c r="S137" s="6"/>
    </row>
    <row r="138" spans="1:19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5"/>
      <c r="K138" s="5"/>
      <c r="L138" s="5"/>
      <c r="M138" s="5"/>
      <c r="N138" s="5"/>
      <c r="O138" s="6"/>
      <c r="P138" s="6"/>
      <c r="Q138" s="6"/>
      <c r="R138" s="6"/>
      <c r="S138" s="6"/>
    </row>
    <row r="139" spans="1:19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5"/>
      <c r="K139" s="5"/>
      <c r="L139" s="5"/>
      <c r="M139" s="5"/>
      <c r="N139" s="5"/>
      <c r="O139" s="6"/>
      <c r="P139" s="6"/>
      <c r="Q139" s="6"/>
      <c r="R139" s="6"/>
      <c r="S139" s="6"/>
    </row>
    <row r="140" spans="1:19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5"/>
      <c r="K140" s="5"/>
      <c r="L140" s="5"/>
      <c r="M140" s="5"/>
      <c r="N140" s="5"/>
      <c r="O140" s="6"/>
      <c r="P140" s="6"/>
      <c r="Q140" s="6"/>
      <c r="R140" s="6"/>
      <c r="S140" s="6"/>
    </row>
    <row r="141" spans="1:19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5"/>
      <c r="K141" s="5"/>
      <c r="L141" s="5"/>
      <c r="M141" s="5"/>
      <c r="N141" s="5"/>
      <c r="O141" s="6"/>
      <c r="P141" s="6"/>
      <c r="Q141" s="6"/>
      <c r="R141" s="6"/>
      <c r="S141" s="6"/>
    </row>
    <row r="142" spans="1:19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5"/>
      <c r="K142" s="5"/>
      <c r="L142" s="5"/>
      <c r="M142" s="5"/>
      <c r="N142" s="5"/>
      <c r="O142" s="6"/>
      <c r="P142" s="6"/>
      <c r="Q142" s="6"/>
      <c r="R142" s="6"/>
      <c r="S142" s="6"/>
    </row>
    <row r="143" spans="1:19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5"/>
      <c r="K143" s="5"/>
      <c r="L143" s="5"/>
      <c r="M143" s="5"/>
      <c r="N143" s="5"/>
      <c r="O143" s="6"/>
      <c r="P143" s="6"/>
      <c r="Q143" s="6"/>
      <c r="R143" s="6"/>
      <c r="S143" s="6"/>
    </row>
    <row r="144" spans="1:19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5"/>
      <c r="K144" s="5"/>
      <c r="L144" s="5"/>
      <c r="M144" s="5"/>
      <c r="N144" s="5"/>
      <c r="O144" s="6"/>
      <c r="P144" s="6"/>
      <c r="Q144" s="6"/>
      <c r="R144" s="6"/>
      <c r="S144" s="6"/>
    </row>
    <row r="145" spans="1:19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5"/>
      <c r="K145" s="5"/>
      <c r="L145" s="5"/>
      <c r="M145" s="5"/>
      <c r="N145" s="5"/>
      <c r="O145" s="6"/>
      <c r="P145" s="6"/>
      <c r="Q145" s="6"/>
      <c r="R145" s="6"/>
      <c r="S145" s="6"/>
    </row>
    <row r="146" spans="1:19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5"/>
      <c r="K146" s="5"/>
      <c r="L146" s="5"/>
      <c r="M146" s="5"/>
      <c r="N146" s="5"/>
      <c r="O146" s="6"/>
      <c r="P146" s="6"/>
      <c r="Q146" s="6"/>
      <c r="R146" s="6"/>
      <c r="S146" s="6"/>
    </row>
    <row r="147" spans="1:19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5"/>
      <c r="K147" s="5"/>
      <c r="L147" s="5"/>
      <c r="M147" s="5"/>
      <c r="N147" s="5"/>
      <c r="O147" s="6"/>
      <c r="P147" s="6"/>
      <c r="Q147" s="6"/>
      <c r="R147" s="6"/>
      <c r="S147" s="6"/>
    </row>
    <row r="148" spans="1:19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5"/>
      <c r="K148" s="5"/>
      <c r="L148" s="5"/>
      <c r="M148" s="5"/>
      <c r="N148" s="5"/>
      <c r="O148" s="6"/>
      <c r="P148" s="6"/>
      <c r="Q148" s="6"/>
      <c r="R148" s="6"/>
      <c r="S148" s="6"/>
    </row>
    <row r="149" spans="1:19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5"/>
      <c r="K149" s="5"/>
      <c r="L149" s="5"/>
      <c r="M149" s="5"/>
      <c r="N149" s="5"/>
      <c r="O149" s="6"/>
      <c r="P149" s="6"/>
      <c r="Q149" s="6"/>
      <c r="R149" s="6"/>
      <c r="S149" s="6"/>
    </row>
    <row r="150" spans="1:19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5"/>
      <c r="K150" s="5"/>
      <c r="L150" s="5"/>
      <c r="M150" s="5"/>
      <c r="N150" s="5"/>
      <c r="O150" s="6"/>
      <c r="P150" s="6"/>
      <c r="Q150" s="6"/>
      <c r="R150" s="6"/>
      <c r="S150" s="6"/>
    </row>
    <row r="151" spans="1:19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5"/>
      <c r="K151" s="5"/>
      <c r="L151" s="5"/>
      <c r="M151" s="5"/>
      <c r="N151" s="5"/>
      <c r="O151" s="6"/>
      <c r="P151" s="6"/>
      <c r="Q151" s="6"/>
      <c r="R151" s="6"/>
      <c r="S151" s="6"/>
    </row>
    <row r="152" spans="1:19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5"/>
      <c r="K152" s="5"/>
      <c r="L152" s="5"/>
      <c r="M152" s="5"/>
      <c r="N152" s="5"/>
      <c r="O152" s="6"/>
      <c r="P152" s="6"/>
      <c r="Q152" s="6"/>
      <c r="R152" s="6"/>
      <c r="S152" s="6"/>
    </row>
    <row r="153" spans="1:19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5"/>
      <c r="K153" s="5"/>
      <c r="L153" s="5"/>
      <c r="M153" s="5"/>
      <c r="N153" s="5"/>
      <c r="O153" s="6"/>
      <c r="P153" s="6"/>
      <c r="Q153" s="6"/>
      <c r="R153" s="6"/>
      <c r="S153" s="6"/>
    </row>
    <row r="154" spans="1:19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5"/>
      <c r="K154" s="5"/>
      <c r="L154" s="5"/>
      <c r="M154" s="5"/>
      <c r="N154" s="5"/>
      <c r="O154" s="6"/>
      <c r="P154" s="6"/>
      <c r="Q154" s="6"/>
      <c r="R154" s="6"/>
      <c r="S154" s="6"/>
    </row>
    <row r="155" spans="1:19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5"/>
      <c r="K155" s="5"/>
      <c r="L155" s="5"/>
      <c r="M155" s="5"/>
      <c r="N155" s="5"/>
      <c r="O155" s="6"/>
      <c r="P155" s="6"/>
      <c r="Q155" s="6"/>
      <c r="R155" s="6"/>
      <c r="S155" s="6"/>
    </row>
    <row r="156" spans="1:19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5"/>
      <c r="K156" s="5"/>
      <c r="L156" s="5"/>
      <c r="M156" s="5"/>
      <c r="N156" s="5"/>
      <c r="O156" s="6"/>
      <c r="P156" s="6"/>
      <c r="Q156" s="6"/>
      <c r="R156" s="6"/>
      <c r="S156" s="6"/>
    </row>
    <row r="157" spans="1:19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5"/>
      <c r="K157" s="5"/>
      <c r="L157" s="5"/>
      <c r="M157" s="5"/>
      <c r="N157" s="5"/>
      <c r="O157" s="6"/>
      <c r="P157" s="6"/>
      <c r="Q157" s="6"/>
      <c r="R157" s="6"/>
      <c r="S157" s="6"/>
    </row>
    <row r="158" spans="1:19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5"/>
      <c r="K158" s="5"/>
      <c r="L158" s="5"/>
      <c r="M158" s="5"/>
      <c r="N158" s="5"/>
      <c r="O158" s="6"/>
      <c r="P158" s="6"/>
      <c r="Q158" s="6"/>
      <c r="R158" s="6"/>
      <c r="S158" s="6"/>
    </row>
    <row r="159" spans="1:19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5"/>
      <c r="K159" s="5"/>
      <c r="L159" s="5"/>
      <c r="M159" s="5"/>
      <c r="N159" s="5"/>
      <c r="O159" s="6"/>
      <c r="P159" s="6"/>
      <c r="Q159" s="6"/>
      <c r="R159" s="6"/>
      <c r="S159" s="6"/>
    </row>
    <row r="160" spans="1:19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5"/>
      <c r="K160" s="5"/>
      <c r="L160" s="5"/>
      <c r="M160" s="5"/>
      <c r="N160" s="5"/>
      <c r="O160" s="6"/>
      <c r="P160" s="6"/>
      <c r="Q160" s="6"/>
      <c r="R160" s="6"/>
      <c r="S160" s="6"/>
    </row>
    <row r="161" spans="1:19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5"/>
      <c r="K161" s="5"/>
      <c r="L161" s="5"/>
      <c r="M161" s="5"/>
      <c r="N161" s="5"/>
      <c r="O161" s="6"/>
      <c r="P161" s="6"/>
      <c r="Q161" s="6"/>
      <c r="R161" s="6"/>
      <c r="S161" s="6"/>
    </row>
    <row r="162" spans="1:19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5"/>
      <c r="K162" s="5"/>
      <c r="L162" s="5"/>
      <c r="M162" s="5"/>
      <c r="N162" s="5"/>
      <c r="O162" s="6"/>
      <c r="P162" s="6"/>
      <c r="Q162" s="6"/>
      <c r="R162" s="6"/>
      <c r="S162" s="6"/>
    </row>
    <row r="163" spans="1:19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5"/>
      <c r="K163" s="5"/>
      <c r="L163" s="5"/>
      <c r="M163" s="5"/>
      <c r="N163" s="5"/>
      <c r="O163" s="6"/>
      <c r="P163" s="6"/>
      <c r="Q163" s="6"/>
      <c r="R163" s="6"/>
      <c r="S163" s="6"/>
    </row>
    <row r="164" spans="1:19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5"/>
      <c r="K164" s="5"/>
      <c r="L164" s="5"/>
      <c r="M164" s="5"/>
      <c r="N164" s="5"/>
      <c r="O164" s="6"/>
      <c r="P164" s="6"/>
      <c r="Q164" s="6"/>
      <c r="R164" s="6"/>
      <c r="S164" s="6"/>
    </row>
    <row r="165" spans="1:19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5"/>
      <c r="K165" s="5"/>
      <c r="L165" s="5"/>
      <c r="M165" s="5"/>
      <c r="N165" s="5"/>
      <c r="O165" s="6"/>
      <c r="P165" s="6"/>
      <c r="Q165" s="6"/>
      <c r="R165" s="6"/>
      <c r="S165" s="6"/>
    </row>
    <row r="166" spans="1:19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5"/>
      <c r="K166" s="5"/>
      <c r="L166" s="5"/>
      <c r="M166" s="5"/>
      <c r="N166" s="5"/>
      <c r="O166" s="6"/>
      <c r="P166" s="6"/>
      <c r="Q166" s="6"/>
      <c r="R166" s="6"/>
      <c r="S166" s="6"/>
    </row>
    <row r="167" spans="1:19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5"/>
      <c r="K167" s="5"/>
      <c r="L167" s="5"/>
      <c r="M167" s="5"/>
      <c r="N167" s="5"/>
      <c r="O167" s="6"/>
      <c r="P167" s="6"/>
      <c r="Q167" s="6"/>
      <c r="R167" s="6"/>
      <c r="S167" s="6"/>
    </row>
    <row r="168" spans="1:19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5"/>
      <c r="K168" s="5"/>
      <c r="L168" s="5"/>
      <c r="M168" s="5"/>
      <c r="N168" s="5"/>
      <c r="O168" s="6"/>
      <c r="P168" s="6"/>
      <c r="Q168" s="6"/>
      <c r="R168" s="6"/>
      <c r="S168" s="6"/>
    </row>
    <row r="169" spans="1:19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5"/>
      <c r="K169" s="5"/>
      <c r="L169" s="5"/>
      <c r="M169" s="5"/>
      <c r="N169" s="5"/>
      <c r="O169" s="6"/>
      <c r="P169" s="6"/>
      <c r="Q169" s="6"/>
      <c r="R169" s="6"/>
      <c r="S169" s="6"/>
    </row>
    <row r="170" spans="1:19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5"/>
      <c r="K170" s="5"/>
      <c r="L170" s="5"/>
      <c r="M170" s="5"/>
      <c r="N170" s="5"/>
      <c r="O170" s="6"/>
      <c r="P170" s="6"/>
      <c r="Q170" s="6"/>
      <c r="R170" s="6"/>
      <c r="S170" s="6"/>
    </row>
    <row r="171" spans="1:19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5"/>
      <c r="K171" s="5"/>
      <c r="L171" s="5"/>
      <c r="M171" s="5"/>
      <c r="N171" s="5"/>
      <c r="O171" s="6"/>
      <c r="P171" s="6"/>
      <c r="Q171" s="6"/>
      <c r="R171" s="6"/>
      <c r="S171" s="6"/>
    </row>
    <row r="172" spans="1:19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5"/>
      <c r="K172" s="5"/>
      <c r="L172" s="5"/>
      <c r="M172" s="5"/>
      <c r="N172" s="5"/>
      <c r="O172" s="6"/>
      <c r="P172" s="6"/>
      <c r="Q172" s="6"/>
      <c r="R172" s="6"/>
      <c r="S172" s="6"/>
    </row>
    <row r="173" spans="1:19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5"/>
      <c r="K173" s="5"/>
      <c r="L173" s="5"/>
      <c r="M173" s="5"/>
      <c r="N173" s="5"/>
      <c r="O173" s="6"/>
      <c r="P173" s="6"/>
      <c r="Q173" s="6"/>
      <c r="R173" s="6"/>
      <c r="S173" s="6"/>
    </row>
    <row r="174" spans="1:19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5"/>
      <c r="K174" s="5"/>
      <c r="L174" s="5"/>
      <c r="M174" s="5"/>
      <c r="N174" s="5"/>
      <c r="O174" s="6"/>
      <c r="P174" s="6"/>
      <c r="Q174" s="6"/>
      <c r="R174" s="6"/>
      <c r="S174" s="6"/>
    </row>
    <row r="175" spans="1:19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5"/>
      <c r="K175" s="5"/>
      <c r="L175" s="5"/>
      <c r="M175" s="5"/>
      <c r="N175" s="5"/>
      <c r="O175" s="6"/>
      <c r="P175" s="6"/>
      <c r="Q175" s="6"/>
      <c r="R175" s="6"/>
      <c r="S175" s="6"/>
    </row>
    <row r="176" spans="1:19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5"/>
      <c r="K176" s="5"/>
      <c r="L176" s="5"/>
      <c r="M176" s="5"/>
      <c r="N176" s="5"/>
      <c r="O176" s="6"/>
      <c r="P176" s="6"/>
      <c r="Q176" s="6"/>
      <c r="R176" s="6"/>
      <c r="S176" s="6"/>
    </row>
    <row r="177" spans="1:19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5"/>
      <c r="K177" s="5"/>
      <c r="L177" s="5"/>
      <c r="M177" s="5"/>
      <c r="N177" s="5"/>
      <c r="O177" s="6"/>
      <c r="P177" s="6"/>
      <c r="Q177" s="6"/>
      <c r="R177" s="6"/>
      <c r="S177" s="6"/>
    </row>
    <row r="178" spans="1:19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5"/>
      <c r="K178" s="5"/>
      <c r="L178" s="5"/>
      <c r="M178" s="5"/>
      <c r="N178" s="5"/>
      <c r="O178" s="6"/>
      <c r="P178" s="6"/>
      <c r="Q178" s="6"/>
      <c r="R178" s="6"/>
      <c r="S178" s="6"/>
    </row>
    <row r="179" spans="1:19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5"/>
      <c r="K179" s="5"/>
      <c r="L179" s="5"/>
      <c r="M179" s="5"/>
      <c r="N179" s="5"/>
      <c r="O179" s="6"/>
      <c r="P179" s="6"/>
      <c r="Q179" s="6"/>
      <c r="R179" s="6"/>
      <c r="S179" s="6"/>
    </row>
    <row r="180" spans="1:19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5"/>
      <c r="K180" s="5"/>
      <c r="L180" s="5"/>
      <c r="M180" s="5"/>
      <c r="N180" s="5"/>
      <c r="O180" s="6"/>
      <c r="P180" s="6"/>
      <c r="Q180" s="6"/>
      <c r="R180" s="6"/>
      <c r="S180" s="6"/>
    </row>
    <row r="181" spans="1:19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5"/>
      <c r="K181" s="5"/>
      <c r="L181" s="5"/>
      <c r="M181" s="5"/>
      <c r="N181" s="5"/>
      <c r="O181" s="6"/>
      <c r="P181" s="6"/>
      <c r="Q181" s="6"/>
      <c r="R181" s="6"/>
      <c r="S181" s="6"/>
    </row>
    <row r="182" spans="1:19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3"/>
      <c r="K182" s="3"/>
      <c r="L182" s="3"/>
      <c r="M182" s="3"/>
      <c r="N182" s="3"/>
    </row>
    <row r="183" spans="1:19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3"/>
      <c r="K183" s="3"/>
      <c r="L183" s="3"/>
      <c r="M183" s="3"/>
      <c r="N183" s="3"/>
    </row>
    <row r="184" spans="1:19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3"/>
      <c r="K184" s="3"/>
      <c r="L184" s="3"/>
      <c r="M184" s="3"/>
      <c r="N184" s="3"/>
    </row>
    <row r="185" spans="1:19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3"/>
      <c r="K185" s="3"/>
      <c r="L185" s="3"/>
      <c r="M185" s="3"/>
      <c r="N185" s="3"/>
    </row>
    <row r="186" spans="1:19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3"/>
      <c r="K186" s="3"/>
      <c r="L186" s="3"/>
      <c r="M186" s="3"/>
      <c r="N186" s="3"/>
    </row>
    <row r="187" spans="1:19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3"/>
      <c r="K187" s="3"/>
      <c r="L187" s="3"/>
      <c r="M187" s="3"/>
      <c r="N187" s="3"/>
    </row>
    <row r="188" spans="1:19" x14ac:dyDescent="0.25">
      <c r="A188" s="1"/>
      <c r="B188" s="1"/>
      <c r="C188" s="1"/>
      <c r="D188" s="1"/>
      <c r="E188" s="1"/>
      <c r="F188" s="1"/>
      <c r="G188" s="1"/>
      <c r="H188" s="1"/>
      <c r="I188" s="1"/>
    </row>
    <row r="189" spans="1:19" x14ac:dyDescent="0.25">
      <c r="A189" s="1"/>
      <c r="B189" s="1"/>
      <c r="C189" s="1"/>
      <c r="D189" s="1"/>
      <c r="E189" s="1"/>
      <c r="F189" s="1"/>
      <c r="G189" s="1"/>
      <c r="H189" s="1"/>
      <c r="I189" s="1"/>
    </row>
  </sheetData>
  <mergeCells count="34">
    <mergeCell ref="E2:E9"/>
    <mergeCell ref="F2:I9"/>
    <mergeCell ref="B2:D2"/>
    <mergeCell ref="B3:D3"/>
    <mergeCell ref="B4:D4"/>
    <mergeCell ref="B5:D5"/>
    <mergeCell ref="B6:D6"/>
    <mergeCell ref="B7:D7"/>
    <mergeCell ref="B8:D8"/>
    <mergeCell ref="B9:D9"/>
    <mergeCell ref="A11:I11"/>
    <mergeCell ref="A51:I51"/>
    <mergeCell ref="A53:I53"/>
    <mergeCell ref="A55:I55"/>
    <mergeCell ref="A57:I57"/>
    <mergeCell ref="C34:C39"/>
    <mergeCell ref="A41:A47"/>
    <mergeCell ref="C41:C47"/>
    <mergeCell ref="A14:I14"/>
    <mergeCell ref="A13:I13"/>
    <mergeCell ref="A16:I16"/>
    <mergeCell ref="A62:I62"/>
    <mergeCell ref="A63:I63"/>
    <mergeCell ref="A64:I64"/>
    <mergeCell ref="A20:A32"/>
    <mergeCell ref="C20:C32"/>
    <mergeCell ref="E37:G37"/>
    <mergeCell ref="E39:G39"/>
    <mergeCell ref="E45:G45"/>
    <mergeCell ref="E47:G47"/>
    <mergeCell ref="A49:G49"/>
    <mergeCell ref="A60:I60"/>
    <mergeCell ref="A61:I61"/>
    <mergeCell ref="A34:A39"/>
  </mergeCells>
  <conditionalFormatting sqref="I49">
    <cfRule type="cellIs" dxfId="3" priority="1" operator="lessThan">
      <formula>0.5</formula>
    </cfRule>
    <cfRule type="cellIs" dxfId="2" priority="2" operator="between">
      <formula>0.5</formula>
      <formula>0.7</formula>
    </cfRule>
    <cfRule type="cellIs" dxfId="1" priority="3" operator="between">
      <formula>0.7</formula>
      <formula>0.9</formula>
    </cfRule>
    <cfRule type="cellIs" dxfId="0" priority="4" operator="greaterThanOrEqual">
      <formula>0.91</formula>
    </cfRule>
  </conditionalFormatting>
  <pageMargins left="0.31496062992125984" right="0.11811023622047245" top="0.39370078740157483" bottom="0.19685039370078741" header="0.31496062992125984" footer="0.31496062992125984"/>
  <pageSetup scale="8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Plan2!$H$18:$H$29</xm:f>
          </x14:formula1>
          <xm:sqref>G20:G29 G34:G36 G41:G44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8:I29"/>
  <sheetViews>
    <sheetView topLeftCell="A5" workbookViewId="0">
      <selection activeCell="D26" sqref="D26"/>
    </sheetView>
  </sheetViews>
  <sheetFormatPr defaultRowHeight="15" x14ac:dyDescent="0.25"/>
  <sheetData>
    <row r="8" spans="4:9" x14ac:dyDescent="0.25">
      <c r="D8" t="s">
        <v>33</v>
      </c>
      <c r="I8" t="s">
        <v>33</v>
      </c>
    </row>
    <row r="9" spans="4:9" x14ac:dyDescent="0.25">
      <c r="D9" t="s">
        <v>27</v>
      </c>
      <c r="I9">
        <v>0</v>
      </c>
    </row>
    <row r="10" spans="4:9" x14ac:dyDescent="0.25">
      <c r="D10" t="s">
        <v>28</v>
      </c>
      <c r="I10">
        <v>1</v>
      </c>
    </row>
    <row r="11" spans="4:9" x14ac:dyDescent="0.25">
      <c r="D11" t="s">
        <v>29</v>
      </c>
      <c r="I11">
        <v>2</v>
      </c>
    </row>
    <row r="12" spans="4:9" x14ac:dyDescent="0.25">
      <c r="D12" t="s">
        <v>30</v>
      </c>
      <c r="I12">
        <v>3</v>
      </c>
    </row>
    <row r="13" spans="4:9" x14ac:dyDescent="0.25">
      <c r="D13" t="s">
        <v>31</v>
      </c>
      <c r="I13">
        <v>4</v>
      </c>
    </row>
    <row r="14" spans="4:9" x14ac:dyDescent="0.25">
      <c r="D14" t="s">
        <v>32</v>
      </c>
      <c r="I14">
        <v>5</v>
      </c>
    </row>
    <row r="17" spans="4:8" x14ac:dyDescent="0.25">
      <c r="H17" t="s">
        <v>36</v>
      </c>
    </row>
    <row r="18" spans="4:8" x14ac:dyDescent="0.25">
      <c r="D18" t="s">
        <v>33</v>
      </c>
      <c r="H18" s="33" t="s">
        <v>33</v>
      </c>
    </row>
    <row r="19" spans="4:8" x14ac:dyDescent="0.25">
      <c r="D19" t="s">
        <v>29</v>
      </c>
      <c r="H19" s="33">
        <v>0</v>
      </c>
    </row>
    <row r="20" spans="4:8" x14ac:dyDescent="0.25">
      <c r="H20" s="33">
        <v>0.5</v>
      </c>
    </row>
    <row r="21" spans="4:8" x14ac:dyDescent="0.25">
      <c r="D21" t="s">
        <v>35</v>
      </c>
      <c r="H21" s="33">
        <v>1</v>
      </c>
    </row>
    <row r="22" spans="4:8" x14ac:dyDescent="0.25">
      <c r="D22" t="s">
        <v>31</v>
      </c>
      <c r="H22" s="33">
        <v>1.5</v>
      </c>
    </row>
    <row r="23" spans="4:8" x14ac:dyDescent="0.25">
      <c r="D23" t="s">
        <v>32</v>
      </c>
      <c r="H23" s="33">
        <v>2</v>
      </c>
    </row>
    <row r="24" spans="4:8" x14ac:dyDescent="0.25">
      <c r="H24" s="33">
        <v>2.5</v>
      </c>
    </row>
    <row r="25" spans="4:8" x14ac:dyDescent="0.25">
      <c r="H25" s="33">
        <v>3</v>
      </c>
    </row>
    <row r="26" spans="4:8" x14ac:dyDescent="0.25">
      <c r="H26" s="33">
        <v>3.5</v>
      </c>
    </row>
    <row r="27" spans="4:8" x14ac:dyDescent="0.25">
      <c r="H27" s="33">
        <v>4</v>
      </c>
    </row>
    <row r="28" spans="4:8" x14ac:dyDescent="0.25">
      <c r="H28" s="33">
        <v>4.5</v>
      </c>
    </row>
    <row r="29" spans="4:8" x14ac:dyDescent="0.25">
      <c r="H29" s="33">
        <v>5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9E9F1E8A968DE49A1233F21D45869E4" ma:contentTypeVersion="2" ma:contentTypeDescription="Crie um novo documento." ma:contentTypeScope="" ma:versionID="44c531e0ecf6ceed728a2151dcf907a2">
  <xsd:schema xmlns:xsd="http://www.w3.org/2001/XMLSchema" xmlns:xs="http://www.w3.org/2001/XMLSchema" xmlns:p="http://schemas.microsoft.com/office/2006/metadata/properties" xmlns:ns2="483d6c7b-7154-4b25-a4c3-139479ddd2fb" targetNamespace="http://schemas.microsoft.com/office/2006/metadata/properties" ma:root="true" ma:fieldsID="5fafb36e157825b1f6694f294c16a2e2" ns2:_="">
    <xsd:import namespace="483d6c7b-7154-4b25-a4c3-139479ddd2f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3d6c7b-7154-4b25-a4c3-139479ddd2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FF01363-E142-4BDE-B377-F98CB94F7564}"/>
</file>

<file path=customXml/itemProps2.xml><?xml version="1.0" encoding="utf-8"?>
<ds:datastoreItem xmlns:ds="http://schemas.openxmlformats.org/officeDocument/2006/customXml" ds:itemID="{1D4E7C7D-B963-4162-BDF1-00ED968FCD0B}"/>
</file>

<file path=customXml/itemProps3.xml><?xml version="1.0" encoding="utf-8"?>
<ds:datastoreItem xmlns:ds="http://schemas.openxmlformats.org/officeDocument/2006/customXml" ds:itemID="{76C15339-E01D-4ACF-9EBF-12B359BCC9A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Julio Dos Santos Oliveira</dc:creator>
  <cp:lastModifiedBy>Daniela Cristina de Castro</cp:lastModifiedBy>
  <cp:lastPrinted>2017-10-23T11:11:31Z</cp:lastPrinted>
  <dcterms:created xsi:type="dcterms:W3CDTF">2017-06-23T16:30:27Z</dcterms:created>
  <dcterms:modified xsi:type="dcterms:W3CDTF">2017-10-30T13:26:13Z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0x01010049E9F1E8A968DE49A1233F21D45869E4</vt:lpwstr>
  </property>
</Properties>
</file>